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e47560\Downloads\"/>
    </mc:Choice>
  </mc:AlternateContent>
  <xr:revisionPtr revIDLastSave="0" documentId="13_ncr:1_{E0C4E6CE-9CE1-406C-B7F7-5F634968C19B}" xr6:coauthVersionLast="47" xr6:coauthVersionMax="47" xr10:uidLastSave="{00000000-0000-0000-0000-000000000000}"/>
  <bookViews>
    <workbookView xWindow="3855" yWindow="3855" windowWidth="43200" windowHeight="17235" activeTab="2" xr2:uid="{011CBD99-E85E-4562-9E08-4AEDB829801B}"/>
  </bookViews>
  <sheets>
    <sheet name="Disclaimer" sheetId="3" r:id="rId1"/>
    <sheet name="Summary" sheetId="4" r:id="rId2"/>
    <sheet name="Projection_Model_Inputs" sheetId="1" r:id="rId3"/>
    <sheet name="Projection_Model_Output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2" l="1"/>
  <c r="I2" i="2" l="1"/>
  <c r="G2" i="2"/>
  <c r="C5" i="2"/>
  <c r="D5" i="2"/>
  <c r="C6" i="2"/>
  <c r="D6" i="2" s="1"/>
  <c r="C7" i="2"/>
  <c r="D7" i="2" s="1"/>
  <c r="C8" i="2"/>
  <c r="D8" i="2" s="1"/>
  <c r="C9" i="2"/>
  <c r="D9" i="2" s="1"/>
  <c r="C10" i="2"/>
  <c r="C11" i="2"/>
  <c r="D11" i="2" s="1"/>
  <c r="C12" i="2"/>
  <c r="D12" i="2" s="1"/>
  <c r="C13" i="2"/>
  <c r="C14" i="2"/>
  <c r="C15" i="2"/>
  <c r="C16" i="2"/>
  <c r="C17" i="2"/>
  <c r="C18" i="2"/>
  <c r="C19" i="2"/>
  <c r="C20" i="2"/>
  <c r="C21" i="2"/>
  <c r="D21" i="2" s="1"/>
  <c r="C22" i="2"/>
  <c r="C23" i="2"/>
  <c r="D23" i="2" s="1"/>
  <c r="C24" i="2"/>
  <c r="D24" i="2" s="1"/>
  <c r="C25" i="2"/>
  <c r="C26" i="2"/>
  <c r="C27" i="2"/>
  <c r="C28" i="2"/>
  <c r="C29" i="2"/>
  <c r="D29" i="2" s="1"/>
  <c r="C30" i="2"/>
  <c r="C31" i="2"/>
  <c r="C32" i="2"/>
  <c r="C33" i="2"/>
  <c r="D33" i="2" s="1"/>
  <c r="C34" i="2"/>
  <c r="D34" i="2" s="1"/>
  <c r="C35" i="2"/>
  <c r="D35" i="2" s="1"/>
  <c r="C36" i="2"/>
  <c r="D36" i="2" s="1"/>
  <c r="C37" i="2"/>
  <c r="D13" i="2"/>
  <c r="D14" i="2"/>
  <c r="D15" i="2"/>
  <c r="D16" i="2"/>
  <c r="D18" i="2"/>
  <c r="D19" i="2"/>
  <c r="D20" i="2"/>
  <c r="D25" i="2"/>
  <c r="D26" i="2"/>
  <c r="D27" i="2"/>
  <c r="D28" i="2"/>
  <c r="D30" i="2"/>
  <c r="D31" i="2"/>
  <c r="D32" i="2"/>
  <c r="D37" i="2"/>
  <c r="D10" i="2"/>
  <c r="D2" i="2"/>
  <c r="D200" i="2"/>
  <c r="C200" i="2"/>
  <c r="D193" i="2"/>
  <c r="D3" i="2"/>
  <c r="D4" i="2"/>
  <c r="D17" i="2"/>
  <c r="D22"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4" i="2"/>
  <c r="D195" i="2"/>
  <c r="D196" i="2"/>
  <c r="D197" i="2"/>
  <c r="D198" i="2"/>
  <c r="D199"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C3" i="2"/>
  <c r="C4"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D109" i="2" s="1"/>
  <c r="C110" i="2"/>
  <c r="D110" i="2" s="1"/>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D263" i="2" s="1"/>
  <c r="C264" i="2"/>
  <c r="D264" i="2" s="1"/>
  <c r="C2" i="2"/>
  <c r="H2" i="2" l="1"/>
</calcChain>
</file>

<file path=xl/sharedStrings.xml><?xml version="1.0" encoding="utf-8"?>
<sst xmlns="http://schemas.openxmlformats.org/spreadsheetml/2006/main" count="57" uniqueCount="47">
  <si>
    <t>Date</t>
  </si>
  <si>
    <t>ESRU24</t>
  </si>
  <si>
    <t>ESRM24</t>
  </si>
  <si>
    <t>ESRZ24</t>
  </si>
  <si>
    <t>ESRH25</t>
  </si>
  <si>
    <t>ESRM25</t>
  </si>
  <si>
    <t>Contract</t>
  </si>
  <si>
    <t>3-Month €STR OIS</t>
  </si>
  <si>
    <t>6-Month €STR OIS</t>
  </si>
  <si>
    <t>12-Month €STR OIS</t>
  </si>
  <si>
    <t>Value</t>
  </si>
  <si>
    <t>Maintenance Start Date 1</t>
  </si>
  <si>
    <t>Maintenance Start Date 2</t>
  </si>
  <si>
    <t>Maintenance Start Date 3</t>
  </si>
  <si>
    <t>Maintenance Start Date 4</t>
  </si>
  <si>
    <t>Maintenance Start Date 5</t>
  </si>
  <si>
    <t>Maintenance Start Date 6</t>
  </si>
  <si>
    <t>Maintenance Start Date 7</t>
  </si>
  <si>
    <t>Maintenance Start Date 8</t>
  </si>
  <si>
    <t>Maintenance Start Date 9</t>
  </si>
  <si>
    <t>Maintenance Start Date 10</t>
  </si>
  <si>
    <t>Maintenance Start Date 11</t>
  </si>
  <si>
    <t>Maintenance Start Date 12</t>
  </si>
  <si>
    <t>Maintenance Start Date 13</t>
  </si>
  <si>
    <t>Maintenance Start Date 14</t>
  </si>
  <si>
    <t>Maintenance Start Date 15</t>
  </si>
  <si>
    <t>Maintenance Start Date 16</t>
  </si>
  <si>
    <t>Day Count</t>
  </si>
  <si>
    <t>Compound</t>
  </si>
  <si>
    <t>ECB Maintenance Start Date</t>
  </si>
  <si>
    <t>ECB-dated swap 2</t>
  </si>
  <si>
    <t>ECB-dated swap 1</t>
  </si>
  <si>
    <t>Disclaimer</t>
  </si>
  <si>
    <t>CME Group Benchmark Administration Limited (CBA), Chicago Mercantile Exchange Inc. (including each of their respective subsidiaries and affiliates), their respective officers, directors, employees, agents, consultants and licensors shall not be liable to any person for any losses, damages, costs or expenses (including, but not limited to, loss of profits, loss of use, and direct or indirect, incidental, consequential or punitive damages), arising from any errors or inaccuracies made in connection with the calculation or distribution of the CBA benchmarks or market data. The foregoing limitation of liability shall apply whether a claim arises in contract, tort, negligence, strict liability, contribution or otherwise and whether the claim is brought directly or as a third party claim. Furthermore, there is no guarantee the continuity of the composition of the CBA benchmarks or market data, nor the continuity of their calculation, nor the continuity of their dissemination, nor the continuity of their calculation.</t>
  </si>
  <si>
    <t>CME Group, the Globe Logo, CME, Globex, E-Mini, CME Direct, CME Datamine and Chicago Mercantile Exchange are trademarks of Chicago Mercantile Exchange Inc. CBOT is a trademark of the Board of Trade of the City of Chicago, Inc. NYMEX is a trademark of New York Mercantile Exchange, Inc. COMEX is a trademark of Commodity Exchange, Inc. All other trademarks are the property of their respective owners.</t>
  </si>
  <si>
    <t>The information within this communication has been compiled by CME Group for general purposes only. CME Group assumes no responsibility for any errors or omissions. Additionally, all examples in this communication are hypothetical situations, used for explanation purposes only, and should not be considered investment advice or the results of actual market experience.</t>
  </si>
  <si>
    <t>© 2024 CME Group Inc. All rights reserved</t>
  </si>
  <si>
    <t>Projection_Model_Outputs</t>
  </si>
  <si>
    <t xml:space="preserve">Projection_Model_Inputs </t>
  </si>
  <si>
    <t>Reflects the 3-Month €STR futures 4:00pm London markers, the OIS €STR swaps and the ECB Maintenance period start dates used as inputs for the projection model calculation - Section 2 of the Methodology</t>
  </si>
  <si>
    <r>
      <rPr>
        <b/>
        <sz val="11"/>
        <color rgb="FF000000"/>
        <rFont val="Calibri"/>
        <family val="2"/>
      </rPr>
      <t>Scope</t>
    </r>
    <r>
      <rPr>
        <sz val="11"/>
        <color rgb="FF000000"/>
        <rFont val="Calibri"/>
        <family val="2"/>
      </rPr>
      <t xml:space="preserve">
This spreadsheet provides an example CME Term €STR calculation utilising input data from 19 July 2024. The spreadsheet contains an overview of the different steps of the calculation in order to provide a transparent example of how the published methodology translates €STR input data into CME Term €STR Rates</t>
    </r>
  </si>
  <si>
    <t>Reflects the projected Overnight €STR rate produced by the projection model and the final Term €STR calculated rates - Section 3 of the Methodology</t>
  </si>
  <si>
    <t>1M Term €STR</t>
  </si>
  <si>
    <t>3M Term €STR</t>
  </si>
  <si>
    <t>6M Term €STR</t>
  </si>
  <si>
    <t>12M Term €STR</t>
  </si>
  <si>
    <t>Projected ON €STR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</si>
</sst>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00_);_(* \(#,##0.0000\);_(* &quot;-&quot;??_);_(@_)"/>
    <numFmt numFmtId="165" formatCode="_(* #,##0.0000000000_);_(* \(#,##0.0000000000\);_(* &quot;-&quot;??_);_(@_)"/>
    <numFmt numFmtId="166" formatCode="_-* #,##0.0000_-;\-* #,##0.0000_-;_-* &quot;-&quot;????_-;_-@_-"/>
    <numFmt numFmtId="167" formatCode="_-* #,##0.00000000_-;\-* #,##0.00000000_-;_-* &quot;-&quot;??_-;_-@_-"/>
  </numFmts>
  <fonts count="8" x14ac:knownFonts="1">
    <font>
      <sz val="11"/>
      <color theme="1"/>
      <name val="Calibri"/>
      <family val="2"/>
      <scheme val="minor"/>
    </font>
    <font>
      <b/>
      <sz val="11"/>
      <color theme="1"/>
      <name val="Calibri"/>
      <family val="2"/>
      <scheme val="minor"/>
    </font>
    <font>
      <b/>
      <sz val="11"/>
      <color theme="1"/>
      <name val="Calibri"/>
      <family val="2"/>
    </font>
    <font>
      <sz val="11"/>
      <color rgb="FF000000"/>
      <name val="Calibri"/>
      <family val="2"/>
    </font>
    <font>
      <sz val="11"/>
      <color theme="1"/>
      <name val="Calibri"/>
      <family val="2"/>
      <scheme val="minor"/>
    </font>
    <font>
      <sz val="11"/>
      <color rgb="FF000000"/>
      <name val="Calibri"/>
      <family val="2"/>
      <scheme val="minor"/>
    </font>
    <font>
      <b/>
      <sz val="11"/>
      <color rgb="FF000000"/>
      <name val="Calibri"/>
      <family val="2"/>
    </font>
    <font>
      <u/>
      <sz val="11"/>
      <color theme="10"/>
      <name val="Calibri"/>
      <family val="2"/>
    </font>
  </fonts>
  <fills count="6">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rgb="FFFEF2CB"/>
        <bgColor rgb="FFFEF2CB"/>
      </patternFill>
    </fill>
    <fill>
      <patternFill patternType="solid">
        <fgColor theme="0"/>
        <bgColor indexed="64"/>
      </patternFill>
    </fill>
  </fills>
  <borders count="4">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xf numFmtId="0" fontId="5" fillId="0" borderId="0"/>
  </cellStyleXfs>
  <cellXfs count="21">
    <xf numFmtId="0" fontId="0" fillId="0" borderId="0" xfId="0"/>
    <xf numFmtId="14" fontId="0" fillId="0" borderId="0" xfId="0" applyNumberFormat="1"/>
    <xf numFmtId="0" fontId="0" fillId="2" borderId="0" xfId="0" applyFill="1"/>
    <xf numFmtId="0" fontId="1" fillId="0" borderId="0" xfId="0" applyFont="1"/>
    <xf numFmtId="164" fontId="0" fillId="0" borderId="0" xfId="0" applyNumberFormat="1"/>
    <xf numFmtId="0" fontId="0" fillId="3" borderId="0" xfId="0" applyFill="1"/>
    <xf numFmtId="0" fontId="2" fillId="0" borderId="0" xfId="0" applyFont="1"/>
    <xf numFmtId="43" fontId="0" fillId="0" borderId="0" xfId="0" applyNumberFormat="1"/>
    <xf numFmtId="43" fontId="0" fillId="3" borderId="0" xfId="0" applyNumberFormat="1" applyFill="1"/>
    <xf numFmtId="14" fontId="0" fillId="5" borderId="1" xfId="0" applyNumberFormat="1" applyFill="1" applyBorder="1"/>
    <xf numFmtId="164" fontId="0" fillId="5" borderId="2" xfId="0" applyNumberFormat="1" applyFill="1" applyBorder="1"/>
    <xf numFmtId="0" fontId="0" fillId="5" borderId="3" xfId="0" applyFill="1" applyBorder="1"/>
    <xf numFmtId="0" fontId="0" fillId="3" borderId="2" xfId="0" applyFill="1" applyBorder="1"/>
    <xf numFmtId="165" fontId="3" fillId="4" borderId="0" xfId="0" applyNumberFormat="1" applyFont="1" applyFill="1"/>
    <xf numFmtId="167" fontId="0" fillId="0" borderId="0" xfId="0" applyNumberFormat="1"/>
    <xf numFmtId="166" fontId="0" fillId="0" borderId="0" xfId="0" applyNumberFormat="1"/>
    <xf numFmtId="0" fontId="6" fillId="0" borderId="0" xfId="1" applyFont="1"/>
    <xf numFmtId="0" fontId="5" fillId="0" borderId="0" xfId="1"/>
    <xf numFmtId="0" fontId="3" fillId="0" borderId="0" xfId="1" applyFont="1" applyAlignment="1">
      <alignment wrapText="1"/>
    </xf>
    <xf numFmtId="0" fontId="4" fillId="0" borderId="0" xfId="1" applyFont="1"/>
    <xf numFmtId="0" fontId="7" fillId="0" borderId="0" xfId="1" applyFont="1"/>
  </cellXfs>
  <cellStyles count="2">
    <cellStyle name="Normal" xfId="0" builtinId="0"/>
    <cellStyle name="Normal 2" xfId="1" xr:uid="{44CC71D8-4269-4BC8-B87C-5BE51572FB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19345-F43A-4753-A5DF-A0248333B931}">
  <dimension ref="A1:A1000"/>
  <sheetViews>
    <sheetView showGridLines="0" workbookViewId="0">
      <selection activeCell="A13" sqref="A13"/>
    </sheetView>
  </sheetViews>
  <sheetFormatPr defaultColWidth="14.42578125" defaultRowHeight="15" customHeight="1" x14ac:dyDescent="0.25"/>
  <cols>
    <col min="1" max="1" width="146.28515625" style="17" customWidth="1"/>
    <col min="2" max="26" width="8.7109375" style="17" customWidth="1"/>
    <col min="27" max="16384" width="14.42578125" style="17"/>
  </cols>
  <sheetData>
    <row r="1" spans="1:1" x14ac:dyDescent="0.25">
      <c r="A1" s="16" t="s">
        <v>32</v>
      </c>
    </row>
    <row r="2" spans="1:1" ht="105" x14ac:dyDescent="0.25">
      <c r="A2" s="18" t="s">
        <v>33</v>
      </c>
    </row>
    <row r="3" spans="1:1" ht="45" x14ac:dyDescent="0.25">
      <c r="A3" s="18" t="s">
        <v>34</v>
      </c>
    </row>
    <row r="4" spans="1:1" ht="45" x14ac:dyDescent="0.25">
      <c r="A4" s="18" t="s">
        <v>35</v>
      </c>
    </row>
    <row r="5" spans="1:1" x14ac:dyDescent="0.25">
      <c r="A5" s="18" t="s">
        <v>36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E79E-24DE-444E-9526-15C93BF4ACCB}">
  <dimension ref="A1:A1000"/>
  <sheetViews>
    <sheetView showGridLines="0" workbookViewId="0">
      <selection activeCell="E7" sqref="E7"/>
    </sheetView>
  </sheetViews>
  <sheetFormatPr defaultColWidth="14.42578125" defaultRowHeight="15" customHeight="1" x14ac:dyDescent="0.25"/>
  <cols>
    <col min="1" max="1" width="141.28515625" style="17" customWidth="1"/>
    <col min="2" max="26" width="8.7109375" style="17" customWidth="1"/>
    <col min="27" max="16384" width="14.42578125" style="17"/>
  </cols>
  <sheetData>
    <row r="1" spans="1:1" ht="48" customHeight="1" x14ac:dyDescent="0.25">
      <c r="A1" s="18" t="s">
        <v>40</v>
      </c>
    </row>
    <row r="3" spans="1:1" x14ac:dyDescent="0.25">
      <c r="A3" s="16" t="s">
        <v>38</v>
      </c>
    </row>
    <row r="4" spans="1:1" x14ac:dyDescent="0.25">
      <c r="A4" s="19" t="s">
        <v>39</v>
      </c>
    </row>
    <row r="6" spans="1:1" x14ac:dyDescent="0.25">
      <c r="A6" s="16" t="s">
        <v>37</v>
      </c>
    </row>
    <row r="7" spans="1:1" x14ac:dyDescent="0.25">
      <c r="A7" s="19" t="s">
        <v>41</v>
      </c>
    </row>
    <row r="9" spans="1:1" x14ac:dyDescent="0.25"/>
    <row r="10" spans="1:1" x14ac:dyDescent="0.25"/>
    <row r="12" spans="1:1" x14ac:dyDescent="0.25">
      <c r="A12" s="16"/>
    </row>
    <row r="13" spans="1:1" x14ac:dyDescent="0.25">
      <c r="A13" s="20"/>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6616-9F0E-442B-8563-AC23BCFAC5A2}">
  <dimension ref="A1:C32"/>
  <sheetViews>
    <sheetView tabSelected="1" workbookViewId="0">
      <selection activeCell="G32" sqref="G32"/>
    </sheetView>
  </sheetViews>
  <sheetFormatPr defaultRowHeight="15" x14ac:dyDescent="0.25"/>
  <cols>
    <col min="1" max="1" width="10.7109375" bestFit="1" customWidth="1"/>
    <col min="2" max="2" width="26" bestFit="1" customWidth="1"/>
    <col min="3" max="3" width="10.7109375" bestFit="1" customWidth="1"/>
  </cols>
  <sheetData>
    <row r="1" spans="1:3" x14ac:dyDescent="0.25">
      <c r="A1" s="3" t="s">
        <v>0</v>
      </c>
      <c r="B1" s="3" t="s">
        <v>6</v>
      </c>
      <c r="C1" s="3" t="s">
        <v>10</v>
      </c>
    </row>
    <row r="2" spans="1:3" x14ac:dyDescent="0.25">
      <c r="A2" s="1">
        <v>45492</v>
      </c>
      <c r="B2" t="s">
        <v>2</v>
      </c>
      <c r="C2" s="2">
        <v>96.322500000000005</v>
      </c>
    </row>
    <row r="3" spans="1:3" x14ac:dyDescent="0.25">
      <c r="A3" s="1">
        <v>45492</v>
      </c>
      <c r="B3" t="s">
        <v>1</v>
      </c>
      <c r="C3" s="2">
        <v>96.567499999999995</v>
      </c>
    </row>
    <row r="4" spans="1:3" x14ac:dyDescent="0.25">
      <c r="A4" s="1">
        <v>45492</v>
      </c>
      <c r="B4" t="s">
        <v>3</v>
      </c>
      <c r="C4" s="2">
        <v>96.837500000000006</v>
      </c>
    </row>
    <row r="5" spans="1:3" x14ac:dyDescent="0.25">
      <c r="A5" s="1">
        <v>45492</v>
      </c>
      <c r="B5" t="s">
        <v>4</v>
      </c>
      <c r="C5" s="2">
        <v>97.112499999999997</v>
      </c>
    </row>
    <row r="6" spans="1:3" x14ac:dyDescent="0.25">
      <c r="A6" s="1">
        <v>45492</v>
      </c>
      <c r="B6" t="s">
        <v>5</v>
      </c>
      <c r="C6" s="2">
        <v>97.337500000000006</v>
      </c>
    </row>
    <row r="7" spans="1:3" x14ac:dyDescent="0.25">
      <c r="A7" s="1">
        <v>45492</v>
      </c>
      <c r="B7" t="s">
        <v>7</v>
      </c>
      <c r="C7" s="2">
        <v>3.5993067230000002</v>
      </c>
    </row>
    <row r="8" spans="1:3" x14ac:dyDescent="0.25">
      <c r="A8" s="1">
        <v>45492</v>
      </c>
      <c r="B8" t="s">
        <v>8</v>
      </c>
      <c r="C8" s="2">
        <v>3.4798155679999998</v>
      </c>
    </row>
    <row r="9" spans="1:3" x14ac:dyDescent="0.25">
      <c r="A9" s="1">
        <v>45492</v>
      </c>
      <c r="B9" t="s">
        <v>9</v>
      </c>
      <c r="C9" s="2">
        <v>3.2365166670000001</v>
      </c>
    </row>
    <row r="10" spans="1:3" x14ac:dyDescent="0.25">
      <c r="A10" s="1">
        <v>45492</v>
      </c>
      <c r="B10" t="s">
        <v>31</v>
      </c>
      <c r="C10" s="2">
        <v>3.6657648219999999</v>
      </c>
    </row>
    <row r="11" spans="1:3" x14ac:dyDescent="0.25">
      <c r="A11" s="1">
        <v>45492</v>
      </c>
      <c r="B11" t="s">
        <v>30</v>
      </c>
      <c r="C11" s="2">
        <v>3.4631735859999999</v>
      </c>
    </row>
    <row r="12" spans="1:3" x14ac:dyDescent="0.25">
      <c r="B12" t="s">
        <v>11</v>
      </c>
      <c r="C12" s="1">
        <v>45497</v>
      </c>
    </row>
    <row r="13" spans="1:3" x14ac:dyDescent="0.25">
      <c r="B13" t="s">
        <v>12</v>
      </c>
      <c r="C13" s="1">
        <v>45553</v>
      </c>
    </row>
    <row r="14" spans="1:3" x14ac:dyDescent="0.25">
      <c r="B14" t="s">
        <v>13</v>
      </c>
      <c r="C14" s="1">
        <v>45588</v>
      </c>
    </row>
    <row r="15" spans="1:3" x14ac:dyDescent="0.25">
      <c r="B15" t="s">
        <v>14</v>
      </c>
      <c r="C15" s="1">
        <v>45644</v>
      </c>
    </row>
    <row r="16" spans="1:3" x14ac:dyDescent="0.25">
      <c r="B16" t="s">
        <v>15</v>
      </c>
      <c r="C16" s="1">
        <v>45693</v>
      </c>
    </row>
    <row r="17" spans="2:3" x14ac:dyDescent="0.25">
      <c r="B17" t="s">
        <v>16</v>
      </c>
      <c r="C17" s="1">
        <v>45728</v>
      </c>
    </row>
    <row r="18" spans="2:3" x14ac:dyDescent="0.25">
      <c r="B18" t="s">
        <v>17</v>
      </c>
      <c r="C18" s="1">
        <v>45770</v>
      </c>
    </row>
    <row r="19" spans="2:3" x14ac:dyDescent="0.25">
      <c r="B19" t="s">
        <v>18</v>
      </c>
      <c r="C19" s="1">
        <v>45819</v>
      </c>
    </row>
    <row r="20" spans="2:3" x14ac:dyDescent="0.25">
      <c r="B20" t="s">
        <v>19</v>
      </c>
      <c r="C20" s="1">
        <v>45868</v>
      </c>
    </row>
    <row r="21" spans="2:3" x14ac:dyDescent="0.25">
      <c r="B21" t="s">
        <v>20</v>
      </c>
      <c r="C21" s="1">
        <v>45917</v>
      </c>
    </row>
    <row r="22" spans="2:3" x14ac:dyDescent="0.25">
      <c r="B22" t="s">
        <v>21</v>
      </c>
      <c r="C22" s="1">
        <v>45966</v>
      </c>
    </row>
    <row r="23" spans="2:3" x14ac:dyDescent="0.25">
      <c r="B23" t="s">
        <v>22</v>
      </c>
      <c r="C23" s="1">
        <v>46014</v>
      </c>
    </row>
    <row r="24" spans="2:3" x14ac:dyDescent="0.25">
      <c r="B24" t="s">
        <v>23</v>
      </c>
      <c r="C24" s="1">
        <v>46064</v>
      </c>
    </row>
    <row r="25" spans="2:3" x14ac:dyDescent="0.25">
      <c r="B25" t="s">
        <v>24</v>
      </c>
      <c r="C25" s="1">
        <v>46106</v>
      </c>
    </row>
    <row r="26" spans="2:3" x14ac:dyDescent="0.25">
      <c r="B26" t="s">
        <v>25</v>
      </c>
      <c r="C26" s="1">
        <v>46148</v>
      </c>
    </row>
    <row r="27" spans="2:3" x14ac:dyDescent="0.25">
      <c r="B27" t="s">
        <v>26</v>
      </c>
      <c r="C27" s="1">
        <v>46190</v>
      </c>
    </row>
    <row r="28" spans="2:3" x14ac:dyDescent="0.25">
      <c r="C28" s="1"/>
    </row>
    <row r="29" spans="2:3" x14ac:dyDescent="0.25">
      <c r="C29" s="1"/>
    </row>
    <row r="30" spans="2:3" x14ac:dyDescent="0.25">
      <c r="C30" s="1"/>
    </row>
    <row r="31" spans="2:3" x14ac:dyDescent="0.25">
      <c r="C31" s="1"/>
    </row>
    <row r="32" spans="2:3" x14ac:dyDescent="0.25">
      <c r="C32" s="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A8B8D-7EDE-475A-BAC8-5646E7FAD6C6}">
  <dimension ref="A1:J269"/>
  <sheetViews>
    <sheetView workbookViewId="0">
      <selection activeCell="H9" sqref="H9"/>
    </sheetView>
  </sheetViews>
  <sheetFormatPr defaultRowHeight="15" x14ac:dyDescent="0.25"/>
  <cols>
    <col min="1" max="1" width="10.7109375" bestFit="1" customWidth="1"/>
    <col min="2" max="2" width="22.7109375" bestFit="1" customWidth="1"/>
    <col min="3" max="3" width="10" bestFit="1" customWidth="1"/>
    <col min="4" max="4" width="12.7109375" bestFit="1" customWidth="1"/>
    <col min="5" max="5" width="26.140625" bestFit="1" customWidth="1"/>
    <col min="7" max="9" width="14" bestFit="1" customWidth="1"/>
    <col min="10" max="10" width="15" bestFit="1" customWidth="1"/>
  </cols>
  <sheetData>
    <row r="1" spans="1:10" x14ac:dyDescent="0.25">
      <c r="A1" s="3" t="s">
        <v>0</v>
      </c>
      <c r="B1" s="3" t="s">
        <v>46</v>
      </c>
      <c r="C1" s="3" t="s">
        <v>27</v>
      </c>
      <c r="D1" s="3" t="s">
        <v>28</v>
      </c>
      <c r="E1" s="3" t="s">
        <v>29</v>
      </c>
      <c r="G1" s="6" t="s">
        <v>42</v>
      </c>
      <c r="H1" s="6" t="s">
        <v>43</v>
      </c>
      <c r="I1" s="6" t="s">
        <v>44</v>
      </c>
      <c r="J1" s="6" t="s">
        <v>45</v>
      </c>
    </row>
    <row r="2" spans="1:10" x14ac:dyDescent="0.25">
      <c r="A2" s="1">
        <v>45492</v>
      </c>
      <c r="B2" s="4">
        <v>3.6606982258807399</v>
      </c>
      <c r="C2" s="5">
        <f>A3-A2</f>
        <v>3</v>
      </c>
      <c r="D2" s="8">
        <f>(1+B2*C2/100/360)</f>
        <v>1.00030505818549</v>
      </c>
      <c r="G2" s="13">
        <f>(PRODUCT(D5:D27)-1)*360/SUM(C5:C27)*100</f>
        <v>3.6635180726843202</v>
      </c>
      <c r="H2" s="13">
        <f>(PRODUCT(D5:D70)-1)*360/SUM(C5:C70)*100</f>
        <v>3.5955401002078666</v>
      </c>
      <c r="I2" s="13">
        <f>(PRODUCT(D5:D133)-1)*360/SUM(C5:C133)*100</f>
        <v>3.4796074378501163</v>
      </c>
      <c r="J2" s="13">
        <f>(PRODUCT(D5:D259)-1)*360/SUM(C5:C259)*100</f>
        <v>3.2331920286317</v>
      </c>
    </row>
    <row r="3" spans="1:10" x14ac:dyDescent="0.25">
      <c r="A3" s="1">
        <v>45495</v>
      </c>
      <c r="B3" s="4">
        <v>3.6606982258807399</v>
      </c>
      <c r="C3" s="5">
        <f t="shared" ref="C3:C66" si="0">A4-A3</f>
        <v>1</v>
      </c>
      <c r="D3" s="5">
        <f>(1+B3*C3/100/360)</f>
        <v>1.0001016860618299</v>
      </c>
      <c r="G3" s="14"/>
      <c r="H3" s="14"/>
      <c r="I3" s="14"/>
      <c r="J3" s="14"/>
    </row>
    <row r="4" spans="1:10" ht="15.75" thickBot="1" x14ac:dyDescent="0.3">
      <c r="A4" s="1">
        <v>45496</v>
      </c>
      <c r="B4" s="4">
        <v>3.6606982258807399</v>
      </c>
      <c r="C4" s="5">
        <f t="shared" si="0"/>
        <v>1</v>
      </c>
      <c r="D4" s="5">
        <f>(1+B4*C4/100/360)</f>
        <v>1.0001016860618299</v>
      </c>
      <c r="G4" s="14"/>
      <c r="H4" s="14"/>
      <c r="I4" s="14"/>
      <c r="J4" s="14"/>
    </row>
    <row r="5" spans="1:10" ht="15.75" thickBot="1" x14ac:dyDescent="0.3">
      <c r="A5" s="9">
        <v>45497</v>
      </c>
      <c r="B5" s="10">
        <v>3.6577350398189199</v>
      </c>
      <c r="C5" s="12">
        <f>A6-A5</f>
        <v>1</v>
      </c>
      <c r="D5" s="12">
        <f t="shared" ref="D5:D66" si="1">(1+B5*C5/100/360)</f>
        <v>1.0001016037511061</v>
      </c>
      <c r="E5" s="11" t="s">
        <v>29</v>
      </c>
      <c r="G5" s="7"/>
      <c r="H5" s="7"/>
      <c r="I5" s="7"/>
      <c r="J5" s="7"/>
    </row>
    <row r="6" spans="1:10" x14ac:dyDescent="0.25">
      <c r="A6" s="1">
        <v>45498</v>
      </c>
      <c r="B6" s="4">
        <v>3.6577350398189199</v>
      </c>
      <c r="C6" s="5">
        <f t="shared" si="0"/>
        <v>1</v>
      </c>
      <c r="D6" s="5">
        <f t="shared" si="1"/>
        <v>1.0001016037511061</v>
      </c>
      <c r="G6" s="15"/>
    </row>
    <row r="7" spans="1:10" x14ac:dyDescent="0.25">
      <c r="A7" s="1">
        <v>45499</v>
      </c>
      <c r="B7" s="4">
        <v>3.6577350398189199</v>
      </c>
      <c r="C7" s="5">
        <f t="shared" si="0"/>
        <v>3</v>
      </c>
      <c r="D7" s="5">
        <f t="shared" si="1"/>
        <v>1.0003048112533182</v>
      </c>
    </row>
    <row r="8" spans="1:10" x14ac:dyDescent="0.25">
      <c r="A8" s="1">
        <v>45502</v>
      </c>
      <c r="B8" s="4">
        <v>3.6577350398189199</v>
      </c>
      <c r="C8" s="5">
        <f t="shared" si="0"/>
        <v>1</v>
      </c>
      <c r="D8" s="5">
        <f t="shared" si="1"/>
        <v>1.0001016037511061</v>
      </c>
    </row>
    <row r="9" spans="1:10" x14ac:dyDescent="0.25">
      <c r="A9" s="1">
        <v>45503</v>
      </c>
      <c r="B9" s="4">
        <v>3.6577350398189199</v>
      </c>
      <c r="C9" s="5">
        <f t="shared" si="0"/>
        <v>1</v>
      </c>
      <c r="D9" s="5">
        <f t="shared" si="1"/>
        <v>1.0001016037511061</v>
      </c>
    </row>
    <row r="10" spans="1:10" x14ac:dyDescent="0.25">
      <c r="A10" s="1">
        <v>45504</v>
      </c>
      <c r="B10" s="4">
        <v>3.6577350398189199</v>
      </c>
      <c r="C10" s="5">
        <f t="shared" si="0"/>
        <v>1</v>
      </c>
      <c r="D10" s="5">
        <f>(1+B10*C10/100/360)</f>
        <v>1.0001016037511061</v>
      </c>
    </row>
    <row r="11" spans="1:10" x14ac:dyDescent="0.25">
      <c r="A11" s="1">
        <v>45505</v>
      </c>
      <c r="B11" s="4">
        <v>3.6577350398189199</v>
      </c>
      <c r="C11" s="5">
        <f t="shared" si="0"/>
        <v>1</v>
      </c>
      <c r="D11" s="5">
        <f t="shared" si="1"/>
        <v>1.0001016037511061</v>
      </c>
    </row>
    <row r="12" spans="1:10" x14ac:dyDescent="0.25">
      <c r="A12" s="1">
        <v>45506</v>
      </c>
      <c r="B12" s="4">
        <v>3.6577350398189199</v>
      </c>
      <c r="C12" s="5">
        <f t="shared" si="0"/>
        <v>3</v>
      </c>
      <c r="D12" s="5">
        <f t="shared" si="1"/>
        <v>1.0003048112533182</v>
      </c>
    </row>
    <row r="13" spans="1:10" x14ac:dyDescent="0.25">
      <c r="A13" s="1">
        <v>45509</v>
      </c>
      <c r="B13" s="4">
        <v>3.6577350398189199</v>
      </c>
      <c r="C13" s="5">
        <f t="shared" si="0"/>
        <v>1</v>
      </c>
      <c r="D13" s="5">
        <f t="shared" si="1"/>
        <v>1.0001016037511061</v>
      </c>
    </row>
    <row r="14" spans="1:10" x14ac:dyDescent="0.25">
      <c r="A14" s="1">
        <v>45510</v>
      </c>
      <c r="B14" s="4">
        <v>3.6577350398189199</v>
      </c>
      <c r="C14" s="5">
        <f t="shared" si="0"/>
        <v>1</v>
      </c>
      <c r="D14" s="5">
        <f t="shared" si="1"/>
        <v>1.0001016037511061</v>
      </c>
    </row>
    <row r="15" spans="1:10" x14ac:dyDescent="0.25">
      <c r="A15" s="1">
        <v>45511</v>
      </c>
      <c r="B15" s="4">
        <v>3.6577350398189199</v>
      </c>
      <c r="C15" s="5">
        <f t="shared" si="0"/>
        <v>1</v>
      </c>
      <c r="D15" s="5">
        <f t="shared" si="1"/>
        <v>1.0001016037511061</v>
      </c>
    </row>
    <row r="16" spans="1:10" x14ac:dyDescent="0.25">
      <c r="A16" s="1">
        <v>45512</v>
      </c>
      <c r="B16" s="4">
        <v>3.6577350398189199</v>
      </c>
      <c r="C16" s="5">
        <f t="shared" si="0"/>
        <v>1</v>
      </c>
      <c r="D16" s="5">
        <f t="shared" si="1"/>
        <v>1.0001016037511061</v>
      </c>
    </row>
    <row r="17" spans="1:4" x14ac:dyDescent="0.25">
      <c r="A17" s="1">
        <v>45513</v>
      </c>
      <c r="B17" s="4">
        <v>3.6577350398189199</v>
      </c>
      <c r="C17" s="5">
        <f t="shared" si="0"/>
        <v>3</v>
      </c>
      <c r="D17" s="5">
        <f t="shared" si="1"/>
        <v>1.0003048112533182</v>
      </c>
    </row>
    <row r="18" spans="1:4" x14ac:dyDescent="0.25">
      <c r="A18" s="1">
        <v>45516</v>
      </c>
      <c r="B18" s="4">
        <v>3.6577350398189199</v>
      </c>
      <c r="C18" s="5">
        <f t="shared" si="0"/>
        <v>1</v>
      </c>
      <c r="D18" s="5">
        <f t="shared" si="1"/>
        <v>1.0001016037511061</v>
      </c>
    </row>
    <row r="19" spans="1:4" x14ac:dyDescent="0.25">
      <c r="A19" s="1">
        <v>45517</v>
      </c>
      <c r="B19" s="4">
        <v>3.6577350398189199</v>
      </c>
      <c r="C19" s="5">
        <f t="shared" si="0"/>
        <v>1</v>
      </c>
      <c r="D19" s="5">
        <f t="shared" si="1"/>
        <v>1.0001016037511061</v>
      </c>
    </row>
    <row r="20" spans="1:4" x14ac:dyDescent="0.25">
      <c r="A20" s="1">
        <v>45518</v>
      </c>
      <c r="B20" s="4">
        <v>3.6577350398189199</v>
      </c>
      <c r="C20" s="5">
        <f t="shared" si="0"/>
        <v>1</v>
      </c>
      <c r="D20" s="5">
        <f t="shared" si="1"/>
        <v>1.0001016037511061</v>
      </c>
    </row>
    <row r="21" spans="1:4" x14ac:dyDescent="0.25">
      <c r="A21" s="1">
        <v>45519</v>
      </c>
      <c r="B21" s="4">
        <v>3.6577350398189199</v>
      </c>
      <c r="C21" s="5">
        <f t="shared" si="0"/>
        <v>1</v>
      </c>
      <c r="D21" s="5">
        <f t="shared" si="1"/>
        <v>1.0001016037511061</v>
      </c>
    </row>
    <row r="22" spans="1:4" x14ac:dyDescent="0.25">
      <c r="A22" s="1">
        <v>45520</v>
      </c>
      <c r="B22" s="4">
        <v>3.6577350398189199</v>
      </c>
      <c r="C22" s="5">
        <f t="shared" si="0"/>
        <v>3</v>
      </c>
      <c r="D22" s="5">
        <f t="shared" si="1"/>
        <v>1.0003048112533182</v>
      </c>
    </row>
    <row r="23" spans="1:4" x14ac:dyDescent="0.25">
      <c r="A23" s="1">
        <v>45523</v>
      </c>
      <c r="B23" s="4">
        <v>3.6577350398189199</v>
      </c>
      <c r="C23" s="5">
        <f t="shared" si="0"/>
        <v>1</v>
      </c>
      <c r="D23" s="5">
        <f t="shared" si="1"/>
        <v>1.0001016037511061</v>
      </c>
    </row>
    <row r="24" spans="1:4" x14ac:dyDescent="0.25">
      <c r="A24" s="1">
        <v>45524</v>
      </c>
      <c r="B24" s="4">
        <v>3.6577350398189199</v>
      </c>
      <c r="C24" s="5">
        <f t="shared" si="0"/>
        <v>1</v>
      </c>
      <c r="D24" s="5">
        <f t="shared" si="1"/>
        <v>1.0001016037511061</v>
      </c>
    </row>
    <row r="25" spans="1:4" x14ac:dyDescent="0.25">
      <c r="A25" s="1">
        <v>45525</v>
      </c>
      <c r="B25" s="4">
        <v>3.6577350398189199</v>
      </c>
      <c r="C25" s="5">
        <f t="shared" si="0"/>
        <v>1</v>
      </c>
      <c r="D25" s="5">
        <f t="shared" si="1"/>
        <v>1.0001016037511061</v>
      </c>
    </row>
    <row r="26" spans="1:4" x14ac:dyDescent="0.25">
      <c r="A26" s="1">
        <v>45526</v>
      </c>
      <c r="B26" s="4">
        <v>3.6577350398189199</v>
      </c>
      <c r="C26" s="5">
        <f t="shared" si="0"/>
        <v>1</v>
      </c>
      <c r="D26" s="5">
        <f t="shared" si="1"/>
        <v>1.0001016037511061</v>
      </c>
    </row>
    <row r="27" spans="1:4" x14ac:dyDescent="0.25">
      <c r="A27" s="1">
        <v>45527</v>
      </c>
      <c r="B27" s="4">
        <v>3.6577350398189199</v>
      </c>
      <c r="C27" s="5">
        <f t="shared" si="0"/>
        <v>3</v>
      </c>
      <c r="D27" s="5">
        <f t="shared" si="1"/>
        <v>1.0003048112533182</v>
      </c>
    </row>
    <row r="28" spans="1:4" x14ac:dyDescent="0.25">
      <c r="A28" s="1">
        <v>45530</v>
      </c>
      <c r="B28" s="4">
        <v>3.6577350398189199</v>
      </c>
      <c r="C28" s="5">
        <f t="shared" si="0"/>
        <v>1</v>
      </c>
      <c r="D28" s="5">
        <f t="shared" si="1"/>
        <v>1.0001016037511061</v>
      </c>
    </row>
    <row r="29" spans="1:4" x14ac:dyDescent="0.25">
      <c r="A29" s="1">
        <v>45531</v>
      </c>
      <c r="B29" s="4">
        <v>3.6577350398189199</v>
      </c>
      <c r="C29" s="5">
        <f t="shared" si="0"/>
        <v>1</v>
      </c>
      <c r="D29" s="5">
        <f t="shared" si="1"/>
        <v>1.0001016037511061</v>
      </c>
    </row>
    <row r="30" spans="1:4" x14ac:dyDescent="0.25">
      <c r="A30" s="1">
        <v>45532</v>
      </c>
      <c r="B30" s="4">
        <v>3.6577350398189199</v>
      </c>
      <c r="C30" s="5">
        <f t="shared" si="0"/>
        <v>1</v>
      </c>
      <c r="D30" s="5">
        <f t="shared" si="1"/>
        <v>1.0001016037511061</v>
      </c>
    </row>
    <row r="31" spans="1:4" x14ac:dyDescent="0.25">
      <c r="A31" s="1">
        <v>45533</v>
      </c>
      <c r="B31" s="4">
        <v>3.6577350398189199</v>
      </c>
      <c r="C31" s="5">
        <f t="shared" si="0"/>
        <v>1</v>
      </c>
      <c r="D31" s="5">
        <f t="shared" si="1"/>
        <v>1.0001016037511061</v>
      </c>
    </row>
    <row r="32" spans="1:4" x14ac:dyDescent="0.25">
      <c r="A32" s="1">
        <v>45534</v>
      </c>
      <c r="B32" s="4">
        <v>3.6577350398189199</v>
      </c>
      <c r="C32" s="5">
        <f t="shared" si="0"/>
        <v>3</v>
      </c>
      <c r="D32" s="5">
        <f t="shared" si="1"/>
        <v>1.0003048112533182</v>
      </c>
    </row>
    <row r="33" spans="1:5" x14ac:dyDescent="0.25">
      <c r="A33" s="1">
        <v>45537</v>
      </c>
      <c r="B33" s="4">
        <v>3.6577350398189199</v>
      </c>
      <c r="C33" s="5">
        <f t="shared" si="0"/>
        <v>1</v>
      </c>
      <c r="D33" s="5">
        <f t="shared" si="1"/>
        <v>1.0001016037511061</v>
      </c>
    </row>
    <row r="34" spans="1:5" x14ac:dyDescent="0.25">
      <c r="A34" s="1">
        <v>45538</v>
      </c>
      <c r="B34" s="4">
        <v>3.6577350398189199</v>
      </c>
      <c r="C34" s="5">
        <f t="shared" si="0"/>
        <v>1</v>
      </c>
      <c r="D34" s="5">
        <f t="shared" si="1"/>
        <v>1.0001016037511061</v>
      </c>
    </row>
    <row r="35" spans="1:5" x14ac:dyDescent="0.25">
      <c r="A35" s="1">
        <v>45539</v>
      </c>
      <c r="B35" s="4">
        <v>3.6577350398189199</v>
      </c>
      <c r="C35" s="5">
        <f t="shared" si="0"/>
        <v>1</v>
      </c>
      <c r="D35" s="5">
        <f t="shared" si="1"/>
        <v>1.0001016037511061</v>
      </c>
    </row>
    <row r="36" spans="1:5" x14ac:dyDescent="0.25">
      <c r="A36" s="1">
        <v>45540</v>
      </c>
      <c r="B36" s="4">
        <v>3.6577350398189199</v>
      </c>
      <c r="C36" s="5">
        <f t="shared" si="0"/>
        <v>1</v>
      </c>
      <c r="D36" s="5">
        <f t="shared" si="1"/>
        <v>1.0001016037511061</v>
      </c>
    </row>
    <row r="37" spans="1:5" x14ac:dyDescent="0.25">
      <c r="A37" s="1">
        <v>45541</v>
      </c>
      <c r="B37" s="4">
        <v>3.6577350398189199</v>
      </c>
      <c r="C37" s="5">
        <f t="shared" si="0"/>
        <v>3</v>
      </c>
      <c r="D37" s="5">
        <f t="shared" si="1"/>
        <v>1.0003048112533182</v>
      </c>
    </row>
    <row r="38" spans="1:5" x14ac:dyDescent="0.25">
      <c r="A38" s="1">
        <v>45544</v>
      </c>
      <c r="B38" s="4">
        <v>3.6577350398189199</v>
      </c>
      <c r="C38" s="5">
        <f t="shared" si="0"/>
        <v>1</v>
      </c>
      <c r="D38" s="5">
        <f t="shared" si="1"/>
        <v>1.0001016037511061</v>
      </c>
    </row>
    <row r="39" spans="1:5" x14ac:dyDescent="0.25">
      <c r="A39" s="1">
        <v>45545</v>
      </c>
      <c r="B39" s="4">
        <v>3.6577350398189199</v>
      </c>
      <c r="C39" s="5">
        <f t="shared" si="0"/>
        <v>1</v>
      </c>
      <c r="D39" s="5">
        <f t="shared" si="1"/>
        <v>1.0001016037511061</v>
      </c>
    </row>
    <row r="40" spans="1:5" x14ac:dyDescent="0.25">
      <c r="A40" s="1">
        <v>45546</v>
      </c>
      <c r="B40" s="4">
        <v>3.6577350398189199</v>
      </c>
      <c r="C40" s="5">
        <f t="shared" si="0"/>
        <v>1</v>
      </c>
      <c r="D40" s="5">
        <f t="shared" si="1"/>
        <v>1.0001016037511061</v>
      </c>
    </row>
    <row r="41" spans="1:5" x14ac:dyDescent="0.25">
      <c r="A41" s="1">
        <v>45547</v>
      </c>
      <c r="B41" s="4">
        <v>3.6577350398189199</v>
      </c>
      <c r="C41" s="5">
        <f t="shared" si="0"/>
        <v>1</v>
      </c>
      <c r="D41" s="5">
        <f t="shared" si="1"/>
        <v>1.0001016037511061</v>
      </c>
    </row>
    <row r="42" spans="1:5" x14ac:dyDescent="0.25">
      <c r="A42" s="1">
        <v>45548</v>
      </c>
      <c r="B42" s="4">
        <v>3.6577350398189199</v>
      </c>
      <c r="C42" s="5">
        <f t="shared" si="0"/>
        <v>3</v>
      </c>
      <c r="D42" s="5">
        <f t="shared" si="1"/>
        <v>1.0003048112533182</v>
      </c>
    </row>
    <row r="43" spans="1:5" x14ac:dyDescent="0.25">
      <c r="A43" s="1">
        <v>45551</v>
      </c>
      <c r="B43" s="4">
        <v>3.6577350398189199</v>
      </c>
      <c r="C43" s="5">
        <f t="shared" si="0"/>
        <v>1</v>
      </c>
      <c r="D43" s="5">
        <f t="shared" si="1"/>
        <v>1.0001016037511061</v>
      </c>
    </row>
    <row r="44" spans="1:5" ht="15.75" thickBot="1" x14ac:dyDescent="0.3">
      <c r="A44" s="1">
        <v>45552</v>
      </c>
      <c r="B44" s="4">
        <v>3.6577350398189199</v>
      </c>
      <c r="C44" s="5">
        <f t="shared" si="0"/>
        <v>1</v>
      </c>
      <c r="D44" s="5">
        <f t="shared" si="1"/>
        <v>1.0001016037511061</v>
      </c>
    </row>
    <row r="45" spans="1:5" ht="15.75" thickBot="1" x14ac:dyDescent="0.3">
      <c r="A45" s="9">
        <v>45553</v>
      </c>
      <c r="B45" s="10">
        <v>3.4596647273215102</v>
      </c>
      <c r="C45" s="12">
        <f t="shared" si="0"/>
        <v>1</v>
      </c>
      <c r="D45" s="12">
        <f t="shared" si="1"/>
        <v>1.0000961017979813</v>
      </c>
      <c r="E45" s="11" t="s">
        <v>29</v>
      </c>
    </row>
    <row r="46" spans="1:5" x14ac:dyDescent="0.25">
      <c r="A46" s="1">
        <v>45554</v>
      </c>
      <c r="B46" s="4">
        <v>3.4596647273215102</v>
      </c>
      <c r="C46" s="5">
        <f t="shared" si="0"/>
        <v>1</v>
      </c>
      <c r="D46" s="5">
        <f t="shared" si="1"/>
        <v>1.0000961017979813</v>
      </c>
    </row>
    <row r="47" spans="1:5" x14ac:dyDescent="0.25">
      <c r="A47" s="1">
        <v>45555</v>
      </c>
      <c r="B47" s="4">
        <v>3.4596647273215102</v>
      </c>
      <c r="C47" s="5">
        <f t="shared" si="0"/>
        <v>3</v>
      </c>
      <c r="D47" s="5">
        <f t="shared" si="1"/>
        <v>1.0002883053939435</v>
      </c>
    </row>
    <row r="48" spans="1:5" x14ac:dyDescent="0.25">
      <c r="A48" s="1">
        <v>45558</v>
      </c>
      <c r="B48" s="4">
        <v>3.4596647273215102</v>
      </c>
      <c r="C48" s="5">
        <f t="shared" si="0"/>
        <v>1</v>
      </c>
      <c r="D48" s="5">
        <f t="shared" si="1"/>
        <v>1.0000961017979813</v>
      </c>
    </row>
    <row r="49" spans="1:4" x14ac:dyDescent="0.25">
      <c r="A49" s="1">
        <v>45559</v>
      </c>
      <c r="B49" s="4">
        <v>3.4596647273215102</v>
      </c>
      <c r="C49" s="5">
        <f t="shared" si="0"/>
        <v>1</v>
      </c>
      <c r="D49" s="5">
        <f t="shared" si="1"/>
        <v>1.0000961017979813</v>
      </c>
    </row>
    <row r="50" spans="1:4" x14ac:dyDescent="0.25">
      <c r="A50" s="1">
        <v>45560</v>
      </c>
      <c r="B50" s="4">
        <v>3.4596647273215102</v>
      </c>
      <c r="C50" s="5">
        <f t="shared" si="0"/>
        <v>1</v>
      </c>
      <c r="D50" s="5">
        <f t="shared" si="1"/>
        <v>1.0000961017979813</v>
      </c>
    </row>
    <row r="51" spans="1:4" x14ac:dyDescent="0.25">
      <c r="A51" s="1">
        <v>45561</v>
      </c>
      <c r="B51" s="4">
        <v>3.4596647273215102</v>
      </c>
      <c r="C51" s="5">
        <f t="shared" si="0"/>
        <v>1</v>
      </c>
      <c r="D51" s="5">
        <f t="shared" si="1"/>
        <v>1.0000961017979813</v>
      </c>
    </row>
    <row r="52" spans="1:4" x14ac:dyDescent="0.25">
      <c r="A52" s="1">
        <v>45562</v>
      </c>
      <c r="B52" s="4">
        <v>3.4596647273215102</v>
      </c>
      <c r="C52" s="5">
        <f t="shared" si="0"/>
        <v>3</v>
      </c>
      <c r="D52" s="5">
        <f t="shared" si="1"/>
        <v>1.0002883053939435</v>
      </c>
    </row>
    <row r="53" spans="1:4" x14ac:dyDescent="0.25">
      <c r="A53" s="1">
        <v>45565</v>
      </c>
      <c r="B53" s="4">
        <v>3.4596647273215102</v>
      </c>
      <c r="C53" s="5">
        <f t="shared" si="0"/>
        <v>1</v>
      </c>
      <c r="D53" s="5">
        <f t="shared" si="1"/>
        <v>1.0000961017979813</v>
      </c>
    </row>
    <row r="54" spans="1:4" x14ac:dyDescent="0.25">
      <c r="A54" s="1">
        <v>45566</v>
      </c>
      <c r="B54" s="4">
        <v>3.4596647273215102</v>
      </c>
      <c r="C54" s="5">
        <f t="shared" si="0"/>
        <v>1</v>
      </c>
      <c r="D54" s="5">
        <f t="shared" si="1"/>
        <v>1.0000961017979813</v>
      </c>
    </row>
    <row r="55" spans="1:4" x14ac:dyDescent="0.25">
      <c r="A55" s="1">
        <v>45567</v>
      </c>
      <c r="B55" s="4">
        <v>3.4596647273215102</v>
      </c>
      <c r="C55" s="5">
        <f t="shared" si="0"/>
        <v>1</v>
      </c>
      <c r="D55" s="5">
        <f t="shared" si="1"/>
        <v>1.0000961017979813</v>
      </c>
    </row>
    <row r="56" spans="1:4" x14ac:dyDescent="0.25">
      <c r="A56" s="1">
        <v>45568</v>
      </c>
      <c r="B56" s="4">
        <v>3.4596647273215102</v>
      </c>
      <c r="C56" s="5">
        <f t="shared" si="0"/>
        <v>1</v>
      </c>
      <c r="D56" s="5">
        <f t="shared" si="1"/>
        <v>1.0000961017979813</v>
      </c>
    </row>
    <row r="57" spans="1:4" x14ac:dyDescent="0.25">
      <c r="A57" s="1">
        <v>45569</v>
      </c>
      <c r="B57" s="4">
        <v>3.4596647273215102</v>
      </c>
      <c r="C57" s="5">
        <f t="shared" si="0"/>
        <v>3</v>
      </c>
      <c r="D57" s="5">
        <f t="shared" si="1"/>
        <v>1.0002883053939435</v>
      </c>
    </row>
    <row r="58" spans="1:4" x14ac:dyDescent="0.25">
      <c r="A58" s="1">
        <v>45572</v>
      </c>
      <c r="B58" s="4">
        <v>3.4596647273215102</v>
      </c>
      <c r="C58" s="5">
        <f t="shared" si="0"/>
        <v>1</v>
      </c>
      <c r="D58" s="5">
        <f t="shared" si="1"/>
        <v>1.0000961017979813</v>
      </c>
    </row>
    <row r="59" spans="1:4" x14ac:dyDescent="0.25">
      <c r="A59" s="1">
        <v>45573</v>
      </c>
      <c r="B59" s="4">
        <v>3.4596647273215102</v>
      </c>
      <c r="C59" s="5">
        <f t="shared" si="0"/>
        <v>1</v>
      </c>
      <c r="D59" s="5">
        <f t="shared" si="1"/>
        <v>1.0000961017979813</v>
      </c>
    </row>
    <row r="60" spans="1:4" x14ac:dyDescent="0.25">
      <c r="A60" s="1">
        <v>45574</v>
      </c>
      <c r="B60" s="4">
        <v>3.4596647273215102</v>
      </c>
      <c r="C60" s="5">
        <f t="shared" si="0"/>
        <v>1</v>
      </c>
      <c r="D60" s="5">
        <f t="shared" si="1"/>
        <v>1.0000961017979813</v>
      </c>
    </row>
    <row r="61" spans="1:4" x14ac:dyDescent="0.25">
      <c r="A61" s="1">
        <v>45575</v>
      </c>
      <c r="B61" s="4">
        <v>3.4596647273215102</v>
      </c>
      <c r="C61" s="5">
        <f t="shared" si="0"/>
        <v>1</v>
      </c>
      <c r="D61" s="5">
        <f t="shared" si="1"/>
        <v>1.0000961017979813</v>
      </c>
    </row>
    <row r="62" spans="1:4" x14ac:dyDescent="0.25">
      <c r="A62" s="1">
        <v>45576</v>
      </c>
      <c r="B62" s="4">
        <v>3.4596647273215102</v>
      </c>
      <c r="C62" s="5">
        <f t="shared" si="0"/>
        <v>3</v>
      </c>
      <c r="D62" s="5">
        <f t="shared" si="1"/>
        <v>1.0002883053939435</v>
      </c>
    </row>
    <row r="63" spans="1:4" x14ac:dyDescent="0.25">
      <c r="A63" s="1">
        <v>45579</v>
      </c>
      <c r="B63" s="4">
        <v>3.4596647273215102</v>
      </c>
      <c r="C63" s="5">
        <f t="shared" si="0"/>
        <v>1</v>
      </c>
      <c r="D63" s="5">
        <f t="shared" si="1"/>
        <v>1.0000961017979813</v>
      </c>
    </row>
    <row r="64" spans="1:4" x14ac:dyDescent="0.25">
      <c r="A64" s="1">
        <v>45580</v>
      </c>
      <c r="B64" s="4">
        <v>3.4596647273215102</v>
      </c>
      <c r="C64" s="5">
        <f t="shared" si="0"/>
        <v>1</v>
      </c>
      <c r="D64" s="5">
        <f t="shared" si="1"/>
        <v>1.0000961017979813</v>
      </c>
    </row>
    <row r="65" spans="1:5" x14ac:dyDescent="0.25">
      <c r="A65" s="1">
        <v>45581</v>
      </c>
      <c r="B65" s="4">
        <v>3.4596647273215102</v>
      </c>
      <c r="C65" s="5">
        <f t="shared" si="0"/>
        <v>1</v>
      </c>
      <c r="D65" s="5">
        <f t="shared" si="1"/>
        <v>1.0000961017979813</v>
      </c>
    </row>
    <row r="66" spans="1:5" x14ac:dyDescent="0.25">
      <c r="A66" s="1">
        <v>45582</v>
      </c>
      <c r="B66" s="4">
        <v>3.4596647273215102</v>
      </c>
      <c r="C66" s="5">
        <f t="shared" si="0"/>
        <v>1</v>
      </c>
      <c r="D66" s="5">
        <f t="shared" si="1"/>
        <v>1.0000961017979813</v>
      </c>
    </row>
    <row r="67" spans="1:5" x14ac:dyDescent="0.25">
      <c r="A67" s="1">
        <v>45583</v>
      </c>
      <c r="B67" s="4">
        <v>3.4596647273215102</v>
      </c>
      <c r="C67" s="5">
        <f t="shared" ref="C67:C130" si="2">A68-A67</f>
        <v>3</v>
      </c>
      <c r="D67" s="5">
        <f t="shared" ref="D67:D130" si="3">(1+B67*C67/100/360)</f>
        <v>1.0002883053939435</v>
      </c>
    </row>
    <row r="68" spans="1:5" x14ac:dyDescent="0.25">
      <c r="A68" s="1">
        <v>45586</v>
      </c>
      <c r="B68" s="4">
        <v>3.4596647273215102</v>
      </c>
      <c r="C68" s="5">
        <f t="shared" si="2"/>
        <v>1</v>
      </c>
      <c r="D68" s="5">
        <f t="shared" si="3"/>
        <v>1.0000961017979813</v>
      </c>
    </row>
    <row r="69" spans="1:5" ht="15.75" thickBot="1" x14ac:dyDescent="0.3">
      <c r="A69" s="1">
        <v>45587</v>
      </c>
      <c r="B69" s="4">
        <v>3.4596647273215102</v>
      </c>
      <c r="C69" s="5">
        <f t="shared" si="2"/>
        <v>1</v>
      </c>
      <c r="D69" s="5">
        <f t="shared" si="3"/>
        <v>1.0000961017979813</v>
      </c>
    </row>
    <row r="70" spans="1:5" ht="15.75" thickBot="1" x14ac:dyDescent="0.3">
      <c r="A70" s="9">
        <v>45588</v>
      </c>
      <c r="B70" s="10">
        <v>3.3880454420732198</v>
      </c>
      <c r="C70" s="12">
        <f t="shared" si="2"/>
        <v>1</v>
      </c>
      <c r="D70" s="12">
        <f t="shared" si="3"/>
        <v>1.0000941123733909</v>
      </c>
      <c r="E70" s="11" t="s">
        <v>29</v>
      </c>
    </row>
    <row r="71" spans="1:5" x14ac:dyDescent="0.25">
      <c r="A71" s="1">
        <v>45589</v>
      </c>
      <c r="B71" s="4">
        <v>3.3880454420732198</v>
      </c>
      <c r="C71" s="5">
        <f t="shared" si="2"/>
        <v>1</v>
      </c>
      <c r="D71" s="5">
        <f t="shared" si="3"/>
        <v>1.0000941123733909</v>
      </c>
    </row>
    <row r="72" spans="1:5" x14ac:dyDescent="0.25">
      <c r="A72" s="1">
        <v>45590</v>
      </c>
      <c r="B72" s="4">
        <v>3.3880454420732198</v>
      </c>
      <c r="C72" s="5">
        <f t="shared" si="2"/>
        <v>3</v>
      </c>
      <c r="D72" s="5">
        <f t="shared" si="3"/>
        <v>1.0002823371201728</v>
      </c>
    </row>
    <row r="73" spans="1:5" x14ac:dyDescent="0.25">
      <c r="A73" s="1">
        <v>45593</v>
      </c>
      <c r="B73" s="4">
        <v>3.3880454420732198</v>
      </c>
      <c r="C73" s="5">
        <f t="shared" si="2"/>
        <v>1</v>
      </c>
      <c r="D73" s="5">
        <f t="shared" si="3"/>
        <v>1.0000941123733909</v>
      </c>
    </row>
    <row r="74" spans="1:5" x14ac:dyDescent="0.25">
      <c r="A74" s="1">
        <v>45594</v>
      </c>
      <c r="B74" s="4">
        <v>3.3880454420732198</v>
      </c>
      <c r="C74" s="5">
        <f t="shared" si="2"/>
        <v>1</v>
      </c>
      <c r="D74" s="5">
        <f t="shared" si="3"/>
        <v>1.0000941123733909</v>
      </c>
    </row>
    <row r="75" spans="1:5" x14ac:dyDescent="0.25">
      <c r="A75" s="1">
        <v>45595</v>
      </c>
      <c r="B75" s="4">
        <v>3.3880454420732198</v>
      </c>
      <c r="C75" s="5">
        <f t="shared" si="2"/>
        <v>1</v>
      </c>
      <c r="D75" s="5">
        <f t="shared" si="3"/>
        <v>1.0000941123733909</v>
      </c>
    </row>
    <row r="76" spans="1:5" x14ac:dyDescent="0.25">
      <c r="A76" s="1">
        <v>45596</v>
      </c>
      <c r="B76" s="4">
        <v>3.3880454420732198</v>
      </c>
      <c r="C76" s="5">
        <f t="shared" si="2"/>
        <v>1</v>
      </c>
      <c r="D76" s="5">
        <f t="shared" si="3"/>
        <v>1.0000941123733909</v>
      </c>
    </row>
    <row r="77" spans="1:5" x14ac:dyDescent="0.25">
      <c r="A77" s="1">
        <v>45597</v>
      </c>
      <c r="B77" s="4">
        <v>3.3880454420732198</v>
      </c>
      <c r="C77" s="5">
        <f t="shared" si="2"/>
        <v>3</v>
      </c>
      <c r="D77" s="5">
        <f t="shared" si="3"/>
        <v>1.0002823371201728</v>
      </c>
    </row>
    <row r="78" spans="1:5" x14ac:dyDescent="0.25">
      <c r="A78" s="1">
        <v>45600</v>
      </c>
      <c r="B78" s="4">
        <v>3.3880454420732198</v>
      </c>
      <c r="C78" s="5">
        <f t="shared" si="2"/>
        <v>1</v>
      </c>
      <c r="D78" s="5">
        <f t="shared" si="3"/>
        <v>1.0000941123733909</v>
      </c>
    </row>
    <row r="79" spans="1:5" x14ac:dyDescent="0.25">
      <c r="A79" s="1">
        <v>45601</v>
      </c>
      <c r="B79" s="4">
        <v>3.3880454420732198</v>
      </c>
      <c r="C79" s="5">
        <f t="shared" si="2"/>
        <v>1</v>
      </c>
      <c r="D79" s="5">
        <f t="shared" si="3"/>
        <v>1.0000941123733909</v>
      </c>
    </row>
    <row r="80" spans="1:5" x14ac:dyDescent="0.25">
      <c r="A80" s="1">
        <v>45602</v>
      </c>
      <c r="B80" s="4">
        <v>3.3880454420732198</v>
      </c>
      <c r="C80" s="5">
        <f t="shared" si="2"/>
        <v>1</v>
      </c>
      <c r="D80" s="5">
        <f t="shared" si="3"/>
        <v>1.0000941123733909</v>
      </c>
    </row>
    <row r="81" spans="1:4" x14ac:dyDescent="0.25">
      <c r="A81" s="1">
        <v>45603</v>
      </c>
      <c r="B81" s="4">
        <v>3.3880454420732198</v>
      </c>
      <c r="C81" s="5">
        <f t="shared" si="2"/>
        <v>1</v>
      </c>
      <c r="D81" s="5">
        <f t="shared" si="3"/>
        <v>1.0000941123733909</v>
      </c>
    </row>
    <row r="82" spans="1:4" x14ac:dyDescent="0.25">
      <c r="A82" s="1">
        <v>45604</v>
      </c>
      <c r="B82" s="4">
        <v>3.3880454420732198</v>
      </c>
      <c r="C82" s="5">
        <f t="shared" si="2"/>
        <v>3</v>
      </c>
      <c r="D82" s="5">
        <f t="shared" si="3"/>
        <v>1.0002823371201728</v>
      </c>
    </row>
    <row r="83" spans="1:4" x14ac:dyDescent="0.25">
      <c r="A83" s="1">
        <v>45607</v>
      </c>
      <c r="B83" s="4">
        <v>3.3880454420732198</v>
      </c>
      <c r="C83" s="5">
        <f t="shared" si="2"/>
        <v>1</v>
      </c>
      <c r="D83" s="5">
        <f t="shared" si="3"/>
        <v>1.0000941123733909</v>
      </c>
    </row>
    <row r="84" spans="1:4" x14ac:dyDescent="0.25">
      <c r="A84" s="1">
        <v>45608</v>
      </c>
      <c r="B84" s="4">
        <v>3.3880454420732198</v>
      </c>
      <c r="C84" s="5">
        <f t="shared" si="2"/>
        <v>1</v>
      </c>
      <c r="D84" s="5">
        <f t="shared" si="3"/>
        <v>1.0000941123733909</v>
      </c>
    </row>
    <row r="85" spans="1:4" x14ac:dyDescent="0.25">
      <c r="A85" s="1">
        <v>45609</v>
      </c>
      <c r="B85" s="4">
        <v>3.3880454420732198</v>
      </c>
      <c r="C85" s="5">
        <f t="shared" si="2"/>
        <v>1</v>
      </c>
      <c r="D85" s="5">
        <f t="shared" si="3"/>
        <v>1.0000941123733909</v>
      </c>
    </row>
    <row r="86" spans="1:4" x14ac:dyDescent="0.25">
      <c r="A86" s="1">
        <v>45610</v>
      </c>
      <c r="B86" s="4">
        <v>3.3880454420732198</v>
      </c>
      <c r="C86" s="5">
        <f t="shared" si="2"/>
        <v>1</v>
      </c>
      <c r="D86" s="5">
        <f t="shared" si="3"/>
        <v>1.0000941123733909</v>
      </c>
    </row>
    <row r="87" spans="1:4" x14ac:dyDescent="0.25">
      <c r="A87" s="1">
        <v>45611</v>
      </c>
      <c r="B87" s="4">
        <v>3.3880454420732198</v>
      </c>
      <c r="C87" s="5">
        <f t="shared" si="2"/>
        <v>3</v>
      </c>
      <c r="D87" s="5">
        <f t="shared" si="3"/>
        <v>1.0002823371201728</v>
      </c>
    </row>
    <row r="88" spans="1:4" x14ac:dyDescent="0.25">
      <c r="A88" s="1">
        <v>45614</v>
      </c>
      <c r="B88" s="4">
        <v>3.3880454420732198</v>
      </c>
      <c r="C88" s="5">
        <f t="shared" si="2"/>
        <v>1</v>
      </c>
      <c r="D88" s="5">
        <f t="shared" si="3"/>
        <v>1.0000941123733909</v>
      </c>
    </row>
    <row r="89" spans="1:4" x14ac:dyDescent="0.25">
      <c r="A89" s="1">
        <v>45615</v>
      </c>
      <c r="B89" s="4">
        <v>3.3880454420732198</v>
      </c>
      <c r="C89" s="5">
        <f t="shared" si="2"/>
        <v>1</v>
      </c>
      <c r="D89" s="5">
        <f t="shared" si="3"/>
        <v>1.0000941123733909</v>
      </c>
    </row>
    <row r="90" spans="1:4" x14ac:dyDescent="0.25">
      <c r="A90" s="1">
        <v>45616</v>
      </c>
      <c r="B90" s="4">
        <v>3.3880454420732198</v>
      </c>
      <c r="C90" s="5">
        <f t="shared" si="2"/>
        <v>1</v>
      </c>
      <c r="D90" s="5">
        <f t="shared" si="3"/>
        <v>1.0000941123733909</v>
      </c>
    </row>
    <row r="91" spans="1:4" x14ac:dyDescent="0.25">
      <c r="A91" s="1">
        <v>45617</v>
      </c>
      <c r="B91" s="4">
        <v>3.3880454420732198</v>
      </c>
      <c r="C91" s="5">
        <f t="shared" si="2"/>
        <v>1</v>
      </c>
      <c r="D91" s="5">
        <f t="shared" si="3"/>
        <v>1.0000941123733909</v>
      </c>
    </row>
    <row r="92" spans="1:4" x14ac:dyDescent="0.25">
      <c r="A92" s="1">
        <v>45618</v>
      </c>
      <c r="B92" s="4">
        <v>3.3880454420732198</v>
      </c>
      <c r="C92" s="5">
        <f t="shared" si="2"/>
        <v>3</v>
      </c>
      <c r="D92" s="5">
        <f t="shared" si="3"/>
        <v>1.0002823371201728</v>
      </c>
    </row>
    <row r="93" spans="1:4" x14ac:dyDescent="0.25">
      <c r="A93" s="1">
        <v>45621</v>
      </c>
      <c r="B93" s="4">
        <v>3.3880454420732198</v>
      </c>
      <c r="C93" s="5">
        <f t="shared" si="2"/>
        <v>1</v>
      </c>
      <c r="D93" s="5">
        <f t="shared" si="3"/>
        <v>1.0000941123733909</v>
      </c>
    </row>
    <row r="94" spans="1:4" x14ac:dyDescent="0.25">
      <c r="A94" s="1">
        <v>45622</v>
      </c>
      <c r="B94" s="4">
        <v>3.3880454420732198</v>
      </c>
      <c r="C94" s="5">
        <f t="shared" si="2"/>
        <v>1</v>
      </c>
      <c r="D94" s="5">
        <f t="shared" si="3"/>
        <v>1.0000941123733909</v>
      </c>
    </row>
    <row r="95" spans="1:4" x14ac:dyDescent="0.25">
      <c r="A95" s="1">
        <v>45623</v>
      </c>
      <c r="B95" s="4">
        <v>3.3880454420732198</v>
      </c>
      <c r="C95" s="5">
        <f t="shared" si="2"/>
        <v>1</v>
      </c>
      <c r="D95" s="5">
        <f t="shared" si="3"/>
        <v>1.0000941123733909</v>
      </c>
    </row>
    <row r="96" spans="1:4" x14ac:dyDescent="0.25">
      <c r="A96" s="1">
        <v>45624</v>
      </c>
      <c r="B96" s="4">
        <v>3.3880454420732198</v>
      </c>
      <c r="C96" s="5">
        <f t="shared" si="2"/>
        <v>1</v>
      </c>
      <c r="D96" s="5">
        <f t="shared" si="3"/>
        <v>1.0000941123733909</v>
      </c>
    </row>
    <row r="97" spans="1:5" x14ac:dyDescent="0.25">
      <c r="A97" s="1">
        <v>45625</v>
      </c>
      <c r="B97" s="4">
        <v>3.3880454420732198</v>
      </c>
      <c r="C97" s="5">
        <f t="shared" si="2"/>
        <v>3</v>
      </c>
      <c r="D97" s="5">
        <f t="shared" si="3"/>
        <v>1.0002823371201728</v>
      </c>
    </row>
    <row r="98" spans="1:5" x14ac:dyDescent="0.25">
      <c r="A98" s="1">
        <v>45628</v>
      </c>
      <c r="B98" s="4">
        <v>3.3880454420732198</v>
      </c>
      <c r="C98" s="5">
        <f t="shared" si="2"/>
        <v>1</v>
      </c>
      <c r="D98" s="5">
        <f t="shared" si="3"/>
        <v>1.0000941123733909</v>
      </c>
    </row>
    <row r="99" spans="1:5" x14ac:dyDescent="0.25">
      <c r="A99" s="1">
        <v>45629</v>
      </c>
      <c r="B99" s="4">
        <v>3.3880454420732198</v>
      </c>
      <c r="C99" s="5">
        <f t="shared" si="2"/>
        <v>1</v>
      </c>
      <c r="D99" s="5">
        <f t="shared" si="3"/>
        <v>1.0000941123733909</v>
      </c>
    </row>
    <row r="100" spans="1:5" x14ac:dyDescent="0.25">
      <c r="A100" s="1">
        <v>45630</v>
      </c>
      <c r="B100" s="4">
        <v>3.3880454420732198</v>
      </c>
      <c r="C100" s="5">
        <f t="shared" si="2"/>
        <v>1</v>
      </c>
      <c r="D100" s="5">
        <f t="shared" si="3"/>
        <v>1.0000941123733909</v>
      </c>
    </row>
    <row r="101" spans="1:5" x14ac:dyDescent="0.25">
      <c r="A101" s="1">
        <v>45631</v>
      </c>
      <c r="B101" s="4">
        <v>3.3880454420732198</v>
      </c>
      <c r="C101" s="5">
        <f t="shared" si="2"/>
        <v>1</v>
      </c>
      <c r="D101" s="5">
        <f t="shared" si="3"/>
        <v>1.0000941123733909</v>
      </c>
    </row>
    <row r="102" spans="1:5" x14ac:dyDescent="0.25">
      <c r="A102" s="1">
        <v>45632</v>
      </c>
      <c r="B102" s="4">
        <v>3.3880454420732198</v>
      </c>
      <c r="C102" s="5">
        <f t="shared" si="2"/>
        <v>3</v>
      </c>
      <c r="D102" s="5">
        <f t="shared" si="3"/>
        <v>1.0002823371201728</v>
      </c>
    </row>
    <row r="103" spans="1:5" x14ac:dyDescent="0.25">
      <c r="A103" s="1">
        <v>45635</v>
      </c>
      <c r="B103" s="4">
        <v>3.3880454420732198</v>
      </c>
      <c r="C103" s="5">
        <f t="shared" si="2"/>
        <v>1</v>
      </c>
      <c r="D103" s="5">
        <f t="shared" si="3"/>
        <v>1.0000941123733909</v>
      </c>
    </row>
    <row r="104" spans="1:5" x14ac:dyDescent="0.25">
      <c r="A104" s="1">
        <v>45636</v>
      </c>
      <c r="B104" s="4">
        <v>3.3880454420732198</v>
      </c>
      <c r="C104" s="5">
        <f t="shared" si="2"/>
        <v>1</v>
      </c>
      <c r="D104" s="5">
        <f t="shared" si="3"/>
        <v>1.0000941123733909</v>
      </c>
    </row>
    <row r="105" spans="1:5" x14ac:dyDescent="0.25">
      <c r="A105" s="1">
        <v>45637</v>
      </c>
      <c r="B105" s="4">
        <v>3.3880454420732198</v>
      </c>
      <c r="C105" s="5">
        <f t="shared" si="2"/>
        <v>1</v>
      </c>
      <c r="D105" s="5">
        <f t="shared" si="3"/>
        <v>1.0000941123733909</v>
      </c>
    </row>
    <row r="106" spans="1:5" x14ac:dyDescent="0.25">
      <c r="A106" s="1">
        <v>45638</v>
      </c>
      <c r="B106" s="4">
        <v>3.3880454420732198</v>
      </c>
      <c r="C106" s="5">
        <f t="shared" si="2"/>
        <v>1</v>
      </c>
      <c r="D106" s="5">
        <f t="shared" si="3"/>
        <v>1.0000941123733909</v>
      </c>
    </row>
    <row r="107" spans="1:5" x14ac:dyDescent="0.25">
      <c r="A107" s="1">
        <v>45639</v>
      </c>
      <c r="B107" s="4">
        <v>3.3880454420732198</v>
      </c>
      <c r="C107" s="5">
        <f t="shared" si="2"/>
        <v>3</v>
      </c>
      <c r="D107" s="5">
        <f t="shared" si="3"/>
        <v>1.0002823371201728</v>
      </c>
    </row>
    <row r="108" spans="1:5" x14ac:dyDescent="0.25">
      <c r="A108" s="1">
        <v>45642</v>
      </c>
      <c r="B108" s="4">
        <v>3.3880454420732198</v>
      </c>
      <c r="C108" s="5">
        <f t="shared" si="2"/>
        <v>1</v>
      </c>
      <c r="D108" s="5">
        <f t="shared" si="3"/>
        <v>1.0000941123733909</v>
      </c>
    </row>
    <row r="109" spans="1:5" ht="15.75" thickBot="1" x14ac:dyDescent="0.3">
      <c r="A109" s="1">
        <v>45643</v>
      </c>
      <c r="B109" s="4">
        <v>3.3880454420732198</v>
      </c>
      <c r="C109" s="5">
        <f t="shared" si="2"/>
        <v>1</v>
      </c>
      <c r="D109" s="5">
        <f t="shared" si="3"/>
        <v>1.0000941123733909</v>
      </c>
    </row>
    <row r="110" spans="1:5" ht="15.75" thickBot="1" x14ac:dyDescent="0.3">
      <c r="A110" s="9">
        <v>45644</v>
      </c>
      <c r="B110" s="10">
        <v>3.2169350944350699</v>
      </c>
      <c r="C110" s="12">
        <f t="shared" si="2"/>
        <v>1</v>
      </c>
      <c r="D110" s="12">
        <f t="shared" si="3"/>
        <v>1.0000893593081788</v>
      </c>
      <c r="E110" s="11" t="s">
        <v>29</v>
      </c>
    </row>
    <row r="111" spans="1:5" x14ac:dyDescent="0.25">
      <c r="A111" s="1">
        <v>45645</v>
      </c>
      <c r="B111" s="4">
        <v>3.2169350944350699</v>
      </c>
      <c r="C111" s="5">
        <f t="shared" si="2"/>
        <v>1</v>
      </c>
      <c r="D111" s="5">
        <f t="shared" si="3"/>
        <v>1.0000893593081788</v>
      </c>
    </row>
    <row r="112" spans="1:5" x14ac:dyDescent="0.25">
      <c r="A112" s="1">
        <v>45646</v>
      </c>
      <c r="B112" s="4">
        <v>3.2169350944350699</v>
      </c>
      <c r="C112" s="5">
        <f t="shared" si="2"/>
        <v>3</v>
      </c>
      <c r="D112" s="5">
        <f t="shared" si="3"/>
        <v>1.0002680779245363</v>
      </c>
    </row>
    <row r="113" spans="1:4" x14ac:dyDescent="0.25">
      <c r="A113" s="1">
        <v>45649</v>
      </c>
      <c r="B113" s="4">
        <v>3.2169350944350699</v>
      </c>
      <c r="C113" s="5">
        <f t="shared" si="2"/>
        <v>1</v>
      </c>
      <c r="D113" s="5">
        <f t="shared" si="3"/>
        <v>1.0000893593081788</v>
      </c>
    </row>
    <row r="114" spans="1:4" x14ac:dyDescent="0.25">
      <c r="A114" s="1">
        <v>45650</v>
      </c>
      <c r="B114" s="4">
        <v>3.2169350944350699</v>
      </c>
      <c r="C114" s="5">
        <f t="shared" si="2"/>
        <v>3</v>
      </c>
      <c r="D114" s="5">
        <f t="shared" si="3"/>
        <v>1.0002680779245363</v>
      </c>
    </row>
    <row r="115" spans="1:4" x14ac:dyDescent="0.25">
      <c r="A115" s="1">
        <v>45653</v>
      </c>
      <c r="B115" s="4">
        <v>3.2169350944350699</v>
      </c>
      <c r="C115" s="5">
        <f t="shared" si="2"/>
        <v>3</v>
      </c>
      <c r="D115" s="5">
        <f t="shared" si="3"/>
        <v>1.0002680779245363</v>
      </c>
    </row>
    <row r="116" spans="1:4" x14ac:dyDescent="0.25">
      <c r="A116" s="1">
        <v>45656</v>
      </c>
      <c r="B116" s="4">
        <v>3.2169350944350699</v>
      </c>
      <c r="C116" s="5">
        <f t="shared" si="2"/>
        <v>1</v>
      </c>
      <c r="D116" s="5">
        <f t="shared" si="3"/>
        <v>1.0000893593081788</v>
      </c>
    </row>
    <row r="117" spans="1:4" x14ac:dyDescent="0.25">
      <c r="A117" s="1">
        <v>45657</v>
      </c>
      <c r="B117" s="4">
        <v>3.2169350944350699</v>
      </c>
      <c r="C117" s="5">
        <f t="shared" si="2"/>
        <v>2</v>
      </c>
      <c r="D117" s="5">
        <f t="shared" si="3"/>
        <v>1.0001787186163575</v>
      </c>
    </row>
    <row r="118" spans="1:4" x14ac:dyDescent="0.25">
      <c r="A118" s="1">
        <v>45659</v>
      </c>
      <c r="B118" s="4">
        <v>3.2169350944350699</v>
      </c>
      <c r="C118" s="5">
        <f t="shared" si="2"/>
        <v>1</v>
      </c>
      <c r="D118" s="5">
        <f t="shared" si="3"/>
        <v>1.0000893593081788</v>
      </c>
    </row>
    <row r="119" spans="1:4" x14ac:dyDescent="0.25">
      <c r="A119" s="1">
        <v>45660</v>
      </c>
      <c r="B119" s="4">
        <v>3.2169350944350699</v>
      </c>
      <c r="C119" s="5">
        <f t="shared" si="2"/>
        <v>3</v>
      </c>
      <c r="D119" s="5">
        <f t="shared" si="3"/>
        <v>1.0002680779245363</v>
      </c>
    </row>
    <row r="120" spans="1:4" x14ac:dyDescent="0.25">
      <c r="A120" s="1">
        <v>45663</v>
      </c>
      <c r="B120" s="4">
        <v>3.2169350944350699</v>
      </c>
      <c r="C120" s="5">
        <f t="shared" si="2"/>
        <v>1</v>
      </c>
      <c r="D120" s="5">
        <f t="shared" si="3"/>
        <v>1.0000893593081788</v>
      </c>
    </row>
    <row r="121" spans="1:4" x14ac:dyDescent="0.25">
      <c r="A121" s="1">
        <v>45664</v>
      </c>
      <c r="B121" s="4">
        <v>3.2169350944350699</v>
      </c>
      <c r="C121" s="5">
        <f t="shared" si="2"/>
        <v>1</v>
      </c>
      <c r="D121" s="5">
        <f t="shared" si="3"/>
        <v>1.0000893593081788</v>
      </c>
    </row>
    <row r="122" spans="1:4" x14ac:dyDescent="0.25">
      <c r="A122" s="1">
        <v>45665</v>
      </c>
      <c r="B122" s="4">
        <v>3.2169350944350699</v>
      </c>
      <c r="C122" s="5">
        <f t="shared" si="2"/>
        <v>1</v>
      </c>
      <c r="D122" s="5">
        <f t="shared" si="3"/>
        <v>1.0000893593081788</v>
      </c>
    </row>
    <row r="123" spans="1:4" x14ac:dyDescent="0.25">
      <c r="A123" s="1">
        <v>45666</v>
      </c>
      <c r="B123" s="4">
        <v>3.2169350944350699</v>
      </c>
      <c r="C123" s="5">
        <f t="shared" si="2"/>
        <v>1</v>
      </c>
      <c r="D123" s="5">
        <f t="shared" si="3"/>
        <v>1.0000893593081788</v>
      </c>
    </row>
    <row r="124" spans="1:4" x14ac:dyDescent="0.25">
      <c r="A124" s="1">
        <v>45667</v>
      </c>
      <c r="B124" s="4">
        <v>3.2169350944350699</v>
      </c>
      <c r="C124" s="5">
        <f t="shared" si="2"/>
        <v>3</v>
      </c>
      <c r="D124" s="5">
        <f t="shared" si="3"/>
        <v>1.0002680779245363</v>
      </c>
    </row>
    <row r="125" spans="1:4" x14ac:dyDescent="0.25">
      <c r="A125" s="1">
        <v>45670</v>
      </c>
      <c r="B125" s="4">
        <v>3.2169350944350699</v>
      </c>
      <c r="C125" s="5">
        <f t="shared" si="2"/>
        <v>1</v>
      </c>
      <c r="D125" s="5">
        <f t="shared" si="3"/>
        <v>1.0000893593081788</v>
      </c>
    </row>
    <row r="126" spans="1:4" x14ac:dyDescent="0.25">
      <c r="A126" s="1">
        <v>45671</v>
      </c>
      <c r="B126" s="4">
        <v>3.2169350944350699</v>
      </c>
      <c r="C126" s="5">
        <f t="shared" si="2"/>
        <v>1</v>
      </c>
      <c r="D126" s="5">
        <f t="shared" si="3"/>
        <v>1.0000893593081788</v>
      </c>
    </row>
    <row r="127" spans="1:4" x14ac:dyDescent="0.25">
      <c r="A127" s="1">
        <v>45672</v>
      </c>
      <c r="B127" s="4">
        <v>3.2169350944350699</v>
      </c>
      <c r="C127" s="5">
        <f t="shared" si="2"/>
        <v>1</v>
      </c>
      <c r="D127" s="5">
        <f t="shared" si="3"/>
        <v>1.0000893593081788</v>
      </c>
    </row>
    <row r="128" spans="1:4" x14ac:dyDescent="0.25">
      <c r="A128" s="1">
        <v>45673</v>
      </c>
      <c r="B128" s="4">
        <v>3.2169350944350699</v>
      </c>
      <c r="C128" s="5">
        <f t="shared" si="2"/>
        <v>1</v>
      </c>
      <c r="D128" s="5">
        <f t="shared" si="3"/>
        <v>1.0000893593081788</v>
      </c>
    </row>
    <row r="129" spans="1:5" x14ac:dyDescent="0.25">
      <c r="A129" s="1">
        <v>45674</v>
      </c>
      <c r="B129" s="4">
        <v>3.2169350944350699</v>
      </c>
      <c r="C129" s="5">
        <f t="shared" si="2"/>
        <v>3</v>
      </c>
      <c r="D129" s="5">
        <f t="shared" si="3"/>
        <v>1.0002680779245363</v>
      </c>
    </row>
    <row r="130" spans="1:5" x14ac:dyDescent="0.25">
      <c r="A130" s="1">
        <v>45677</v>
      </c>
      <c r="B130" s="4">
        <v>3.2169350944350699</v>
      </c>
      <c r="C130" s="5">
        <f t="shared" si="2"/>
        <v>1</v>
      </c>
      <c r="D130" s="5">
        <f t="shared" si="3"/>
        <v>1.0000893593081788</v>
      </c>
    </row>
    <row r="131" spans="1:5" x14ac:dyDescent="0.25">
      <c r="A131" s="1">
        <v>45678</v>
      </c>
      <c r="B131" s="4">
        <v>3.2169350944350699</v>
      </c>
      <c r="C131" s="5">
        <f t="shared" ref="C131:C194" si="4">A132-A131</f>
        <v>1</v>
      </c>
      <c r="D131" s="5">
        <f t="shared" ref="D131:D194" si="5">(1+B131*C131/100/360)</f>
        <v>1.0000893593081788</v>
      </c>
    </row>
    <row r="132" spans="1:5" x14ac:dyDescent="0.25">
      <c r="A132" s="1">
        <v>45679</v>
      </c>
      <c r="B132" s="4">
        <v>3.2169350944350699</v>
      </c>
      <c r="C132" s="5">
        <f t="shared" si="4"/>
        <v>1</v>
      </c>
      <c r="D132" s="5">
        <f t="shared" si="5"/>
        <v>1.0000893593081788</v>
      </c>
    </row>
    <row r="133" spans="1:5" x14ac:dyDescent="0.25">
      <c r="A133" s="1">
        <v>45680</v>
      </c>
      <c r="B133" s="4">
        <v>3.2169350944350699</v>
      </c>
      <c r="C133" s="5">
        <f t="shared" si="4"/>
        <v>1</v>
      </c>
      <c r="D133" s="5">
        <f t="shared" si="5"/>
        <v>1.0000893593081788</v>
      </c>
    </row>
    <row r="134" spans="1:5" x14ac:dyDescent="0.25">
      <c r="A134" s="1">
        <v>45681</v>
      </c>
      <c r="B134" s="4">
        <v>3.2169350944350699</v>
      </c>
      <c r="C134" s="5">
        <f t="shared" si="4"/>
        <v>3</v>
      </c>
      <c r="D134" s="5">
        <f t="shared" si="5"/>
        <v>1.0002680779245363</v>
      </c>
    </row>
    <row r="135" spans="1:5" x14ac:dyDescent="0.25">
      <c r="A135" s="1">
        <v>45684</v>
      </c>
      <c r="B135" s="4">
        <v>3.2169350944350699</v>
      </c>
      <c r="C135" s="5">
        <f t="shared" si="4"/>
        <v>1</v>
      </c>
      <c r="D135" s="5">
        <f t="shared" si="5"/>
        <v>1.0000893593081788</v>
      </c>
    </row>
    <row r="136" spans="1:5" x14ac:dyDescent="0.25">
      <c r="A136" s="1">
        <v>45685</v>
      </c>
      <c r="B136" s="4">
        <v>3.2169350944350699</v>
      </c>
      <c r="C136" s="5">
        <f t="shared" si="4"/>
        <v>1</v>
      </c>
      <c r="D136" s="5">
        <f t="shared" si="5"/>
        <v>1.0000893593081788</v>
      </c>
    </row>
    <row r="137" spans="1:5" x14ac:dyDescent="0.25">
      <c r="A137" s="1">
        <v>45686</v>
      </c>
      <c r="B137" s="4">
        <v>3.2169350944350699</v>
      </c>
      <c r="C137" s="5">
        <f t="shared" si="4"/>
        <v>1</v>
      </c>
      <c r="D137" s="5">
        <f t="shared" si="5"/>
        <v>1.0000893593081788</v>
      </c>
    </row>
    <row r="138" spans="1:5" x14ac:dyDescent="0.25">
      <c r="A138" s="1">
        <v>45687</v>
      </c>
      <c r="B138" s="4">
        <v>3.2169350944350699</v>
      </c>
      <c r="C138" s="5">
        <f t="shared" si="4"/>
        <v>1</v>
      </c>
      <c r="D138" s="5">
        <f t="shared" si="5"/>
        <v>1.0000893593081788</v>
      </c>
    </row>
    <row r="139" spans="1:5" x14ac:dyDescent="0.25">
      <c r="A139" s="1">
        <v>45688</v>
      </c>
      <c r="B139" s="4">
        <v>3.2169350944350699</v>
      </c>
      <c r="C139" s="5">
        <f t="shared" si="4"/>
        <v>3</v>
      </c>
      <c r="D139" s="5">
        <f t="shared" si="5"/>
        <v>1.0002680779245363</v>
      </c>
    </row>
    <row r="140" spans="1:5" x14ac:dyDescent="0.25">
      <c r="A140" s="1">
        <v>45691</v>
      </c>
      <c r="B140" s="4">
        <v>3.2169350944350699</v>
      </c>
      <c r="C140" s="5">
        <f t="shared" si="4"/>
        <v>1</v>
      </c>
      <c r="D140" s="5">
        <f t="shared" si="5"/>
        <v>1.0000893593081788</v>
      </c>
    </row>
    <row r="141" spans="1:5" ht="15.75" thickBot="1" x14ac:dyDescent="0.3">
      <c r="A141" s="1">
        <v>45692</v>
      </c>
      <c r="B141" s="4">
        <v>3.2169350944350699</v>
      </c>
      <c r="C141" s="5">
        <f t="shared" si="4"/>
        <v>1</v>
      </c>
      <c r="D141" s="5">
        <f t="shared" si="5"/>
        <v>1.0000893593081788</v>
      </c>
    </row>
    <row r="142" spans="1:5" ht="15.75" thickBot="1" x14ac:dyDescent="0.3">
      <c r="A142" s="9">
        <v>45693</v>
      </c>
      <c r="B142" s="10">
        <v>3.0933879785260801</v>
      </c>
      <c r="C142" s="12">
        <f t="shared" si="4"/>
        <v>1</v>
      </c>
      <c r="D142" s="12">
        <f t="shared" si="5"/>
        <v>1.0000859274438481</v>
      </c>
      <c r="E142" s="11" t="s">
        <v>29</v>
      </c>
    </row>
    <row r="143" spans="1:5" x14ac:dyDescent="0.25">
      <c r="A143" s="1">
        <v>45694</v>
      </c>
      <c r="B143" s="4">
        <v>3.0933879785260801</v>
      </c>
      <c r="C143" s="5">
        <f t="shared" si="4"/>
        <v>1</v>
      </c>
      <c r="D143" s="5">
        <f t="shared" si="5"/>
        <v>1.0000859274438481</v>
      </c>
    </row>
    <row r="144" spans="1:5" x14ac:dyDescent="0.25">
      <c r="A144" s="1">
        <v>45695</v>
      </c>
      <c r="B144" s="4">
        <v>3.0933879785260801</v>
      </c>
      <c r="C144" s="5">
        <f t="shared" si="4"/>
        <v>3</v>
      </c>
      <c r="D144" s="5">
        <f t="shared" si="5"/>
        <v>1.0002577823315439</v>
      </c>
    </row>
    <row r="145" spans="1:4" x14ac:dyDescent="0.25">
      <c r="A145" s="1">
        <v>45698</v>
      </c>
      <c r="B145" s="4">
        <v>3.0933879785260801</v>
      </c>
      <c r="C145" s="5">
        <f t="shared" si="4"/>
        <v>1</v>
      </c>
      <c r="D145" s="5">
        <f t="shared" si="5"/>
        <v>1.0000859274438481</v>
      </c>
    </row>
    <row r="146" spans="1:4" x14ac:dyDescent="0.25">
      <c r="A146" s="1">
        <v>45699</v>
      </c>
      <c r="B146" s="4">
        <v>3.0933879785260801</v>
      </c>
      <c r="C146" s="5">
        <f t="shared" si="4"/>
        <v>1</v>
      </c>
      <c r="D146" s="5">
        <f t="shared" si="5"/>
        <v>1.0000859274438481</v>
      </c>
    </row>
    <row r="147" spans="1:4" x14ac:dyDescent="0.25">
      <c r="A147" s="1">
        <v>45700</v>
      </c>
      <c r="B147" s="4">
        <v>3.0933879785260801</v>
      </c>
      <c r="C147" s="5">
        <f t="shared" si="4"/>
        <v>1</v>
      </c>
      <c r="D147" s="5">
        <f t="shared" si="5"/>
        <v>1.0000859274438481</v>
      </c>
    </row>
    <row r="148" spans="1:4" x14ac:dyDescent="0.25">
      <c r="A148" s="1">
        <v>45701</v>
      </c>
      <c r="B148" s="4">
        <v>3.0933879785260801</v>
      </c>
      <c r="C148" s="5">
        <f t="shared" si="4"/>
        <v>1</v>
      </c>
      <c r="D148" s="5">
        <f t="shared" si="5"/>
        <v>1.0000859274438481</v>
      </c>
    </row>
    <row r="149" spans="1:4" x14ac:dyDescent="0.25">
      <c r="A149" s="1">
        <v>45702</v>
      </c>
      <c r="B149" s="4">
        <v>3.0933879785260801</v>
      </c>
      <c r="C149" s="5">
        <f t="shared" si="4"/>
        <v>3</v>
      </c>
      <c r="D149" s="5">
        <f t="shared" si="5"/>
        <v>1.0002577823315439</v>
      </c>
    </row>
    <row r="150" spans="1:4" x14ac:dyDescent="0.25">
      <c r="A150" s="1">
        <v>45705</v>
      </c>
      <c r="B150" s="4">
        <v>3.0933879785260801</v>
      </c>
      <c r="C150" s="5">
        <f t="shared" si="4"/>
        <v>1</v>
      </c>
      <c r="D150" s="5">
        <f t="shared" si="5"/>
        <v>1.0000859274438481</v>
      </c>
    </row>
    <row r="151" spans="1:4" x14ac:dyDescent="0.25">
      <c r="A151" s="1">
        <v>45706</v>
      </c>
      <c r="B151" s="4">
        <v>3.0933879785260801</v>
      </c>
      <c r="C151" s="5">
        <f t="shared" si="4"/>
        <v>1</v>
      </c>
      <c r="D151" s="5">
        <f t="shared" si="5"/>
        <v>1.0000859274438481</v>
      </c>
    </row>
    <row r="152" spans="1:4" x14ac:dyDescent="0.25">
      <c r="A152" s="1">
        <v>45707</v>
      </c>
      <c r="B152" s="4">
        <v>3.0933879785260801</v>
      </c>
      <c r="C152" s="5">
        <f t="shared" si="4"/>
        <v>1</v>
      </c>
      <c r="D152" s="5">
        <f t="shared" si="5"/>
        <v>1.0000859274438481</v>
      </c>
    </row>
    <row r="153" spans="1:4" x14ac:dyDescent="0.25">
      <c r="A153" s="1">
        <v>45708</v>
      </c>
      <c r="B153" s="4">
        <v>3.0933879785260801</v>
      </c>
      <c r="C153" s="5">
        <f t="shared" si="4"/>
        <v>1</v>
      </c>
      <c r="D153" s="5">
        <f t="shared" si="5"/>
        <v>1.0000859274438481</v>
      </c>
    </row>
    <row r="154" spans="1:4" x14ac:dyDescent="0.25">
      <c r="A154" s="1">
        <v>45709</v>
      </c>
      <c r="B154" s="4">
        <v>3.0933879785260801</v>
      </c>
      <c r="C154" s="5">
        <f t="shared" si="4"/>
        <v>3</v>
      </c>
      <c r="D154" s="5">
        <f t="shared" si="5"/>
        <v>1.0002577823315439</v>
      </c>
    </row>
    <row r="155" spans="1:4" x14ac:dyDescent="0.25">
      <c r="A155" s="1">
        <v>45712</v>
      </c>
      <c r="B155" s="4">
        <v>3.0933879785260801</v>
      </c>
      <c r="C155" s="5">
        <f t="shared" si="4"/>
        <v>1</v>
      </c>
      <c r="D155" s="5">
        <f t="shared" si="5"/>
        <v>1.0000859274438481</v>
      </c>
    </row>
    <row r="156" spans="1:4" x14ac:dyDescent="0.25">
      <c r="A156" s="1">
        <v>45713</v>
      </c>
      <c r="B156" s="4">
        <v>3.0933879785260801</v>
      </c>
      <c r="C156" s="5">
        <f t="shared" si="4"/>
        <v>1</v>
      </c>
      <c r="D156" s="5">
        <f t="shared" si="5"/>
        <v>1.0000859274438481</v>
      </c>
    </row>
    <row r="157" spans="1:4" x14ac:dyDescent="0.25">
      <c r="A157" s="1">
        <v>45714</v>
      </c>
      <c r="B157" s="4">
        <v>3.0933879785260801</v>
      </c>
      <c r="C157" s="5">
        <f t="shared" si="4"/>
        <v>1</v>
      </c>
      <c r="D157" s="5">
        <f t="shared" si="5"/>
        <v>1.0000859274438481</v>
      </c>
    </row>
    <row r="158" spans="1:4" x14ac:dyDescent="0.25">
      <c r="A158" s="1">
        <v>45715</v>
      </c>
      <c r="B158" s="4">
        <v>3.0933879785260801</v>
      </c>
      <c r="C158" s="5">
        <f t="shared" si="4"/>
        <v>1</v>
      </c>
      <c r="D158" s="5">
        <f t="shared" si="5"/>
        <v>1.0000859274438481</v>
      </c>
    </row>
    <row r="159" spans="1:4" x14ac:dyDescent="0.25">
      <c r="A159" s="1">
        <v>45716</v>
      </c>
      <c r="B159" s="4">
        <v>3.0933879785260801</v>
      </c>
      <c r="C159" s="5">
        <f t="shared" si="4"/>
        <v>3</v>
      </c>
      <c r="D159" s="5">
        <f t="shared" si="5"/>
        <v>1.0002577823315439</v>
      </c>
    </row>
    <row r="160" spans="1:4" x14ac:dyDescent="0.25">
      <c r="A160" s="1">
        <v>45719</v>
      </c>
      <c r="B160" s="4">
        <v>3.0933879785260801</v>
      </c>
      <c r="C160" s="5">
        <f t="shared" si="4"/>
        <v>1</v>
      </c>
      <c r="D160" s="5">
        <f t="shared" si="5"/>
        <v>1.0000859274438481</v>
      </c>
    </row>
    <row r="161" spans="1:5" x14ac:dyDescent="0.25">
      <c r="A161" s="1">
        <v>45720</v>
      </c>
      <c r="B161" s="4">
        <v>3.0933879785260801</v>
      </c>
      <c r="C161" s="5">
        <f t="shared" si="4"/>
        <v>1</v>
      </c>
      <c r="D161" s="5">
        <f t="shared" si="5"/>
        <v>1.0000859274438481</v>
      </c>
    </row>
    <row r="162" spans="1:5" x14ac:dyDescent="0.25">
      <c r="A162" s="1">
        <v>45721</v>
      </c>
      <c r="B162" s="4">
        <v>3.0933879785260801</v>
      </c>
      <c r="C162" s="5">
        <f t="shared" si="4"/>
        <v>1</v>
      </c>
      <c r="D162" s="5">
        <f t="shared" si="5"/>
        <v>1.0000859274438481</v>
      </c>
    </row>
    <row r="163" spans="1:5" x14ac:dyDescent="0.25">
      <c r="A163" s="1">
        <v>45722</v>
      </c>
      <c r="B163" s="4">
        <v>3.0933879785260801</v>
      </c>
      <c r="C163" s="5">
        <f t="shared" si="4"/>
        <v>1</v>
      </c>
      <c r="D163" s="5">
        <f t="shared" si="5"/>
        <v>1.0000859274438481</v>
      </c>
    </row>
    <row r="164" spans="1:5" x14ac:dyDescent="0.25">
      <c r="A164" s="1">
        <v>45723</v>
      </c>
      <c r="B164" s="4">
        <v>3.0933879785260801</v>
      </c>
      <c r="C164" s="5">
        <f t="shared" si="4"/>
        <v>3</v>
      </c>
      <c r="D164" s="5">
        <f t="shared" si="5"/>
        <v>1.0002577823315439</v>
      </c>
    </row>
    <row r="165" spans="1:5" x14ac:dyDescent="0.25">
      <c r="A165" s="1">
        <v>45726</v>
      </c>
      <c r="B165" s="4">
        <v>3.0933879785260801</v>
      </c>
      <c r="C165" s="5">
        <f t="shared" si="4"/>
        <v>1</v>
      </c>
      <c r="D165" s="5">
        <f t="shared" si="5"/>
        <v>1.0000859274438481</v>
      </c>
    </row>
    <row r="166" spans="1:5" ht="15.75" thickBot="1" x14ac:dyDescent="0.3">
      <c r="A166" s="1">
        <v>45727</v>
      </c>
      <c r="B166" s="4">
        <v>3.0933879785260801</v>
      </c>
      <c r="C166" s="5">
        <f t="shared" si="4"/>
        <v>1</v>
      </c>
      <c r="D166" s="5">
        <f t="shared" si="5"/>
        <v>1.0000859274438481</v>
      </c>
    </row>
    <row r="167" spans="1:5" ht="15.75" thickBot="1" x14ac:dyDescent="0.3">
      <c r="A167" s="9">
        <v>45728</v>
      </c>
      <c r="B167" s="10">
        <v>2.9686826627729301</v>
      </c>
      <c r="C167" s="12">
        <f t="shared" si="4"/>
        <v>1</v>
      </c>
      <c r="D167" s="12">
        <f t="shared" si="5"/>
        <v>1.0000824634072993</v>
      </c>
      <c r="E167" s="11" t="s">
        <v>29</v>
      </c>
    </row>
    <row r="168" spans="1:5" x14ac:dyDescent="0.25">
      <c r="A168" s="1">
        <v>45729</v>
      </c>
      <c r="B168" s="4">
        <v>2.9686826627729301</v>
      </c>
      <c r="C168" s="5">
        <f t="shared" si="4"/>
        <v>1</v>
      </c>
      <c r="D168" s="5">
        <f t="shared" si="5"/>
        <v>1.0000824634072993</v>
      </c>
    </row>
    <row r="169" spans="1:5" x14ac:dyDescent="0.25">
      <c r="A169" s="1">
        <v>45730</v>
      </c>
      <c r="B169" s="4">
        <v>2.9686826627729301</v>
      </c>
      <c r="C169" s="5">
        <f t="shared" si="4"/>
        <v>3</v>
      </c>
      <c r="D169" s="5">
        <f t="shared" si="5"/>
        <v>1.0002473902218978</v>
      </c>
    </row>
    <row r="170" spans="1:5" x14ac:dyDescent="0.25">
      <c r="A170" s="1">
        <v>45733</v>
      </c>
      <c r="B170" s="4">
        <v>2.9686826627729301</v>
      </c>
      <c r="C170" s="5">
        <f t="shared" si="4"/>
        <v>1</v>
      </c>
      <c r="D170" s="5">
        <f t="shared" si="5"/>
        <v>1.0000824634072993</v>
      </c>
    </row>
    <row r="171" spans="1:5" x14ac:dyDescent="0.25">
      <c r="A171" s="1">
        <v>45734</v>
      </c>
      <c r="B171" s="4">
        <v>2.9686826627729301</v>
      </c>
      <c r="C171" s="5">
        <f t="shared" si="4"/>
        <v>1</v>
      </c>
      <c r="D171" s="5">
        <f t="shared" si="5"/>
        <v>1.0000824634072993</v>
      </c>
    </row>
    <row r="172" spans="1:5" x14ac:dyDescent="0.25">
      <c r="A172" s="1">
        <v>45735</v>
      </c>
      <c r="B172" s="4">
        <v>2.9686826627729301</v>
      </c>
      <c r="C172" s="5">
        <f t="shared" si="4"/>
        <v>1</v>
      </c>
      <c r="D172" s="5">
        <f t="shared" si="5"/>
        <v>1.0000824634072993</v>
      </c>
    </row>
    <row r="173" spans="1:5" x14ac:dyDescent="0.25">
      <c r="A173" s="1">
        <v>45736</v>
      </c>
      <c r="B173" s="4">
        <v>2.9686826627729301</v>
      </c>
      <c r="C173" s="5">
        <f t="shared" si="4"/>
        <v>1</v>
      </c>
      <c r="D173" s="5">
        <f t="shared" si="5"/>
        <v>1.0000824634072993</v>
      </c>
    </row>
    <row r="174" spans="1:5" x14ac:dyDescent="0.25">
      <c r="A174" s="1">
        <v>45737</v>
      </c>
      <c r="B174" s="4">
        <v>2.9686826627729301</v>
      </c>
      <c r="C174" s="5">
        <f t="shared" si="4"/>
        <v>3</v>
      </c>
      <c r="D174" s="5">
        <f t="shared" si="5"/>
        <v>1.0002473902218978</v>
      </c>
    </row>
    <row r="175" spans="1:5" x14ac:dyDescent="0.25">
      <c r="A175" s="1">
        <v>45740</v>
      </c>
      <c r="B175" s="4">
        <v>2.9686826627729301</v>
      </c>
      <c r="C175" s="5">
        <f t="shared" si="4"/>
        <v>1</v>
      </c>
      <c r="D175" s="5">
        <f t="shared" si="5"/>
        <v>1.0000824634072993</v>
      </c>
    </row>
    <row r="176" spans="1:5" x14ac:dyDescent="0.25">
      <c r="A176" s="1">
        <v>45741</v>
      </c>
      <c r="B176" s="4">
        <v>2.9686826627729301</v>
      </c>
      <c r="C176" s="5">
        <f t="shared" si="4"/>
        <v>1</v>
      </c>
      <c r="D176" s="5">
        <f t="shared" si="5"/>
        <v>1.0000824634072993</v>
      </c>
    </row>
    <row r="177" spans="1:4" x14ac:dyDescent="0.25">
      <c r="A177" s="1">
        <v>45742</v>
      </c>
      <c r="B177" s="4">
        <v>2.9686826627729301</v>
      </c>
      <c r="C177" s="5">
        <f t="shared" si="4"/>
        <v>1</v>
      </c>
      <c r="D177" s="5">
        <f t="shared" si="5"/>
        <v>1.0000824634072993</v>
      </c>
    </row>
    <row r="178" spans="1:4" x14ac:dyDescent="0.25">
      <c r="A178" s="1">
        <v>45743</v>
      </c>
      <c r="B178" s="4">
        <v>2.9686826627729301</v>
      </c>
      <c r="C178" s="5">
        <f t="shared" si="4"/>
        <v>1</v>
      </c>
      <c r="D178" s="5">
        <f t="shared" si="5"/>
        <v>1.0000824634072993</v>
      </c>
    </row>
    <row r="179" spans="1:4" x14ac:dyDescent="0.25">
      <c r="A179" s="1">
        <v>45744</v>
      </c>
      <c r="B179" s="4">
        <v>2.9686826627729301</v>
      </c>
      <c r="C179" s="5">
        <f t="shared" si="4"/>
        <v>3</v>
      </c>
      <c r="D179" s="5">
        <f t="shared" si="5"/>
        <v>1.0002473902218978</v>
      </c>
    </row>
    <row r="180" spans="1:4" x14ac:dyDescent="0.25">
      <c r="A180" s="1">
        <v>45747</v>
      </c>
      <c r="B180" s="4">
        <v>2.9686826627729301</v>
      </c>
      <c r="C180" s="5">
        <f t="shared" si="4"/>
        <v>1</v>
      </c>
      <c r="D180" s="5">
        <f t="shared" si="5"/>
        <v>1.0000824634072993</v>
      </c>
    </row>
    <row r="181" spans="1:4" x14ac:dyDescent="0.25">
      <c r="A181" s="1">
        <v>45748</v>
      </c>
      <c r="B181" s="4">
        <v>2.9686826627729301</v>
      </c>
      <c r="C181" s="5">
        <f t="shared" si="4"/>
        <v>1</v>
      </c>
      <c r="D181" s="5">
        <f t="shared" si="5"/>
        <v>1.0000824634072993</v>
      </c>
    </row>
    <row r="182" spans="1:4" x14ac:dyDescent="0.25">
      <c r="A182" s="1">
        <v>45749</v>
      </c>
      <c r="B182" s="4">
        <v>2.9686826627729301</v>
      </c>
      <c r="C182" s="5">
        <f t="shared" si="4"/>
        <v>1</v>
      </c>
      <c r="D182" s="5">
        <f t="shared" si="5"/>
        <v>1.0000824634072993</v>
      </c>
    </row>
    <row r="183" spans="1:4" x14ac:dyDescent="0.25">
      <c r="A183" s="1">
        <v>45750</v>
      </c>
      <c r="B183" s="4">
        <v>2.9686826627729301</v>
      </c>
      <c r="C183" s="5">
        <f t="shared" si="4"/>
        <v>1</v>
      </c>
      <c r="D183" s="5">
        <f t="shared" si="5"/>
        <v>1.0000824634072993</v>
      </c>
    </row>
    <row r="184" spans="1:4" x14ac:dyDescent="0.25">
      <c r="A184" s="1">
        <v>45751</v>
      </c>
      <c r="B184" s="4">
        <v>2.9686826627729301</v>
      </c>
      <c r="C184" s="5">
        <f t="shared" si="4"/>
        <v>3</v>
      </c>
      <c r="D184" s="5">
        <f t="shared" si="5"/>
        <v>1.0002473902218978</v>
      </c>
    </row>
    <row r="185" spans="1:4" x14ac:dyDescent="0.25">
      <c r="A185" s="1">
        <v>45754</v>
      </c>
      <c r="B185" s="4">
        <v>2.9686826627729301</v>
      </c>
      <c r="C185" s="5">
        <f t="shared" si="4"/>
        <v>1</v>
      </c>
      <c r="D185" s="5">
        <f t="shared" si="5"/>
        <v>1.0000824634072993</v>
      </c>
    </row>
    <row r="186" spans="1:4" x14ac:dyDescent="0.25">
      <c r="A186" s="1">
        <v>45755</v>
      </c>
      <c r="B186" s="4">
        <v>2.9686826627729301</v>
      </c>
      <c r="C186" s="5">
        <f t="shared" si="4"/>
        <v>1</v>
      </c>
      <c r="D186" s="5">
        <f t="shared" si="5"/>
        <v>1.0000824634072993</v>
      </c>
    </row>
    <row r="187" spans="1:4" x14ac:dyDescent="0.25">
      <c r="A187" s="1">
        <v>45756</v>
      </c>
      <c r="B187" s="4">
        <v>2.9686826627729301</v>
      </c>
      <c r="C187" s="5">
        <f t="shared" si="4"/>
        <v>1</v>
      </c>
      <c r="D187" s="5">
        <f t="shared" si="5"/>
        <v>1.0000824634072993</v>
      </c>
    </row>
    <row r="188" spans="1:4" x14ac:dyDescent="0.25">
      <c r="A188" s="1">
        <v>45757</v>
      </c>
      <c r="B188" s="4">
        <v>2.9686826627729301</v>
      </c>
      <c r="C188" s="5">
        <f t="shared" si="4"/>
        <v>1</v>
      </c>
      <c r="D188" s="5">
        <f t="shared" si="5"/>
        <v>1.0000824634072993</v>
      </c>
    </row>
    <row r="189" spans="1:4" x14ac:dyDescent="0.25">
      <c r="A189" s="1">
        <v>45758</v>
      </c>
      <c r="B189" s="4">
        <v>2.9686826627729301</v>
      </c>
      <c r="C189" s="5">
        <f t="shared" si="4"/>
        <v>3</v>
      </c>
      <c r="D189" s="5">
        <f t="shared" si="5"/>
        <v>1.0002473902218978</v>
      </c>
    </row>
    <row r="190" spans="1:4" x14ac:dyDescent="0.25">
      <c r="A190" s="1">
        <v>45761</v>
      </c>
      <c r="B190" s="4">
        <v>2.9686826627729301</v>
      </c>
      <c r="C190" s="5">
        <f t="shared" si="4"/>
        <v>1</v>
      </c>
      <c r="D190" s="5">
        <f t="shared" si="5"/>
        <v>1.0000824634072993</v>
      </c>
    </row>
    <row r="191" spans="1:4" x14ac:dyDescent="0.25">
      <c r="A191" s="1">
        <v>45762</v>
      </c>
      <c r="B191" s="4">
        <v>2.9686826627729301</v>
      </c>
      <c r="C191" s="5">
        <f t="shared" si="4"/>
        <v>1</v>
      </c>
      <c r="D191" s="5">
        <f t="shared" si="5"/>
        <v>1.0000824634072993</v>
      </c>
    </row>
    <row r="192" spans="1:4" x14ac:dyDescent="0.25">
      <c r="A192" s="1">
        <v>45763</v>
      </c>
      <c r="B192" s="4">
        <v>2.9686826627729301</v>
      </c>
      <c r="C192" s="5">
        <f t="shared" si="4"/>
        <v>1</v>
      </c>
      <c r="D192" s="5">
        <f t="shared" si="5"/>
        <v>1.0000824634072993</v>
      </c>
    </row>
    <row r="193" spans="1:5" x14ac:dyDescent="0.25">
      <c r="A193" s="1">
        <v>45764</v>
      </c>
      <c r="B193" s="4">
        <v>2.9686826627729301</v>
      </c>
      <c r="C193" s="5">
        <f t="shared" si="4"/>
        <v>5</v>
      </c>
      <c r="D193" s="5">
        <f>(1+B193*C193/100/360)</f>
        <v>1.0004123170364962</v>
      </c>
    </row>
    <row r="194" spans="1:5" ht="15.75" thickBot="1" x14ac:dyDescent="0.3">
      <c r="A194" s="1">
        <v>45769</v>
      </c>
      <c r="B194" s="4">
        <v>2.9686826627729301</v>
      </c>
      <c r="C194" s="5">
        <f t="shared" si="4"/>
        <v>1</v>
      </c>
      <c r="D194" s="5">
        <f t="shared" si="5"/>
        <v>1.0000824634072993</v>
      </c>
    </row>
    <row r="195" spans="1:5" ht="15.75" thickBot="1" x14ac:dyDescent="0.3">
      <c r="A195" s="9">
        <v>45770</v>
      </c>
      <c r="B195" s="10">
        <v>2.8375822123354801</v>
      </c>
      <c r="C195" s="12">
        <f t="shared" ref="C195:C258" si="6">A196-A195</f>
        <v>1</v>
      </c>
      <c r="D195" s="12">
        <f t="shared" ref="D195:D258" si="7">(1+B195*C195/100/360)</f>
        <v>1.0000788217281205</v>
      </c>
      <c r="E195" s="11" t="s">
        <v>29</v>
      </c>
    </row>
    <row r="196" spans="1:5" x14ac:dyDescent="0.25">
      <c r="A196" s="1">
        <v>45771</v>
      </c>
      <c r="B196" s="4">
        <v>2.8375822123354801</v>
      </c>
      <c r="C196" s="5">
        <f t="shared" si="6"/>
        <v>1</v>
      </c>
      <c r="D196" s="5">
        <f t="shared" si="7"/>
        <v>1.0000788217281205</v>
      </c>
    </row>
    <row r="197" spans="1:5" x14ac:dyDescent="0.25">
      <c r="A197" s="1">
        <v>45772</v>
      </c>
      <c r="B197" s="4">
        <v>2.8375822123354801</v>
      </c>
      <c r="C197" s="5">
        <f t="shared" si="6"/>
        <v>3</v>
      </c>
      <c r="D197" s="5">
        <f t="shared" si="7"/>
        <v>1.0002364651843614</v>
      </c>
    </row>
    <row r="198" spans="1:5" x14ac:dyDescent="0.25">
      <c r="A198" s="1">
        <v>45775</v>
      </c>
      <c r="B198" s="4">
        <v>2.8375822123354801</v>
      </c>
      <c r="C198" s="5">
        <f t="shared" si="6"/>
        <v>1</v>
      </c>
      <c r="D198" s="5">
        <f t="shared" si="7"/>
        <v>1.0000788217281205</v>
      </c>
    </row>
    <row r="199" spans="1:5" x14ac:dyDescent="0.25">
      <c r="A199" s="1">
        <v>45776</v>
      </c>
      <c r="B199" s="4">
        <v>2.8375822123354801</v>
      </c>
      <c r="C199" s="5">
        <f t="shared" si="6"/>
        <v>1</v>
      </c>
      <c r="D199" s="5">
        <f t="shared" si="7"/>
        <v>1.0000788217281205</v>
      </c>
    </row>
    <row r="200" spans="1:5" x14ac:dyDescent="0.25">
      <c r="A200" s="1">
        <v>45777</v>
      </c>
      <c r="B200" s="4">
        <v>2.8375822123354801</v>
      </c>
      <c r="C200" s="5">
        <f>A201-A200</f>
        <v>2</v>
      </c>
      <c r="D200" s="8">
        <f>(1+B200*C200/100/360)</f>
        <v>1.0001576434562409</v>
      </c>
    </row>
    <row r="201" spans="1:5" x14ac:dyDescent="0.25">
      <c r="A201" s="1">
        <v>45779</v>
      </c>
      <c r="B201" s="4">
        <v>2.8375822123354801</v>
      </c>
      <c r="C201" s="5">
        <f t="shared" si="6"/>
        <v>3</v>
      </c>
      <c r="D201" s="5">
        <f t="shared" si="7"/>
        <v>1.0002364651843614</v>
      </c>
    </row>
    <row r="202" spans="1:5" x14ac:dyDescent="0.25">
      <c r="A202" s="1">
        <v>45782</v>
      </c>
      <c r="B202" s="4">
        <v>2.8375822123354801</v>
      </c>
      <c r="C202" s="5">
        <f t="shared" si="6"/>
        <v>1</v>
      </c>
      <c r="D202" s="5">
        <f t="shared" si="7"/>
        <v>1.0000788217281205</v>
      </c>
    </row>
    <row r="203" spans="1:5" x14ac:dyDescent="0.25">
      <c r="A203" s="1">
        <v>45783</v>
      </c>
      <c r="B203" s="4">
        <v>2.8375822123354801</v>
      </c>
      <c r="C203" s="5">
        <f t="shared" si="6"/>
        <v>1</v>
      </c>
      <c r="D203" s="5">
        <f t="shared" si="7"/>
        <v>1.0000788217281205</v>
      </c>
    </row>
    <row r="204" spans="1:5" x14ac:dyDescent="0.25">
      <c r="A204" s="1">
        <v>45784</v>
      </c>
      <c r="B204" s="4">
        <v>2.8375822123354801</v>
      </c>
      <c r="C204" s="5">
        <f t="shared" si="6"/>
        <v>1</v>
      </c>
      <c r="D204" s="5">
        <f t="shared" si="7"/>
        <v>1.0000788217281205</v>
      </c>
    </row>
    <row r="205" spans="1:5" x14ac:dyDescent="0.25">
      <c r="A205" s="1">
        <v>45785</v>
      </c>
      <c r="B205" s="4">
        <v>2.8375822123354801</v>
      </c>
      <c r="C205" s="5">
        <f t="shared" si="6"/>
        <v>1</v>
      </c>
      <c r="D205" s="5">
        <f t="shared" si="7"/>
        <v>1.0000788217281205</v>
      </c>
    </row>
    <row r="206" spans="1:5" x14ac:dyDescent="0.25">
      <c r="A206" s="1">
        <v>45786</v>
      </c>
      <c r="B206" s="4">
        <v>2.8375822123354801</v>
      </c>
      <c r="C206" s="5">
        <f t="shared" si="6"/>
        <v>3</v>
      </c>
      <c r="D206" s="5">
        <f t="shared" si="7"/>
        <v>1.0002364651843614</v>
      </c>
    </row>
    <row r="207" spans="1:5" x14ac:dyDescent="0.25">
      <c r="A207" s="1">
        <v>45789</v>
      </c>
      <c r="B207" s="4">
        <v>2.8375822123354801</v>
      </c>
      <c r="C207" s="5">
        <f t="shared" si="6"/>
        <v>1</v>
      </c>
      <c r="D207" s="5">
        <f t="shared" si="7"/>
        <v>1.0000788217281205</v>
      </c>
    </row>
    <row r="208" spans="1:5" x14ac:dyDescent="0.25">
      <c r="A208" s="1">
        <v>45790</v>
      </c>
      <c r="B208" s="4">
        <v>2.8375822123354801</v>
      </c>
      <c r="C208" s="5">
        <f t="shared" si="6"/>
        <v>1</v>
      </c>
      <c r="D208" s="5">
        <f t="shared" si="7"/>
        <v>1.0000788217281205</v>
      </c>
    </row>
    <row r="209" spans="1:4" x14ac:dyDescent="0.25">
      <c r="A209" s="1">
        <v>45791</v>
      </c>
      <c r="B209" s="4">
        <v>2.8375822123354801</v>
      </c>
      <c r="C209" s="5">
        <f t="shared" si="6"/>
        <v>1</v>
      </c>
      <c r="D209" s="5">
        <f t="shared" si="7"/>
        <v>1.0000788217281205</v>
      </c>
    </row>
    <row r="210" spans="1:4" x14ac:dyDescent="0.25">
      <c r="A210" s="1">
        <v>45792</v>
      </c>
      <c r="B210" s="4">
        <v>2.8375822123354801</v>
      </c>
      <c r="C210" s="5">
        <f t="shared" si="6"/>
        <v>1</v>
      </c>
      <c r="D210" s="5">
        <f t="shared" si="7"/>
        <v>1.0000788217281205</v>
      </c>
    </row>
    <row r="211" spans="1:4" x14ac:dyDescent="0.25">
      <c r="A211" s="1">
        <v>45793</v>
      </c>
      <c r="B211" s="4">
        <v>2.8375822123354801</v>
      </c>
      <c r="C211" s="5">
        <f t="shared" si="6"/>
        <v>3</v>
      </c>
      <c r="D211" s="5">
        <f t="shared" si="7"/>
        <v>1.0002364651843614</v>
      </c>
    </row>
    <row r="212" spans="1:4" x14ac:dyDescent="0.25">
      <c r="A212" s="1">
        <v>45796</v>
      </c>
      <c r="B212" s="4">
        <v>2.8375822123354801</v>
      </c>
      <c r="C212" s="5">
        <f t="shared" si="6"/>
        <v>1</v>
      </c>
      <c r="D212" s="5">
        <f t="shared" si="7"/>
        <v>1.0000788217281205</v>
      </c>
    </row>
    <row r="213" spans="1:4" x14ac:dyDescent="0.25">
      <c r="A213" s="1">
        <v>45797</v>
      </c>
      <c r="B213" s="4">
        <v>2.8375822123354801</v>
      </c>
      <c r="C213" s="5">
        <f t="shared" si="6"/>
        <v>1</v>
      </c>
      <c r="D213" s="5">
        <f t="shared" si="7"/>
        <v>1.0000788217281205</v>
      </c>
    </row>
    <row r="214" spans="1:4" x14ac:dyDescent="0.25">
      <c r="A214" s="1">
        <v>45798</v>
      </c>
      <c r="B214" s="4">
        <v>2.8375822123354801</v>
      </c>
      <c r="C214" s="5">
        <f t="shared" si="6"/>
        <v>1</v>
      </c>
      <c r="D214" s="5">
        <f t="shared" si="7"/>
        <v>1.0000788217281205</v>
      </c>
    </row>
    <row r="215" spans="1:4" x14ac:dyDescent="0.25">
      <c r="A215" s="1">
        <v>45799</v>
      </c>
      <c r="B215" s="4">
        <v>2.8375822123354801</v>
      </c>
      <c r="C215" s="5">
        <f t="shared" si="6"/>
        <v>1</v>
      </c>
      <c r="D215" s="5">
        <f t="shared" si="7"/>
        <v>1.0000788217281205</v>
      </c>
    </row>
    <row r="216" spans="1:4" x14ac:dyDescent="0.25">
      <c r="A216" s="1">
        <v>45800</v>
      </c>
      <c r="B216" s="4">
        <v>2.8375822123354801</v>
      </c>
      <c r="C216" s="5">
        <f t="shared" si="6"/>
        <v>3</v>
      </c>
      <c r="D216" s="5">
        <f t="shared" si="7"/>
        <v>1.0002364651843614</v>
      </c>
    </row>
    <row r="217" spans="1:4" x14ac:dyDescent="0.25">
      <c r="A217" s="1">
        <v>45803</v>
      </c>
      <c r="B217" s="4">
        <v>2.8375822123354801</v>
      </c>
      <c r="C217" s="5">
        <f t="shared" si="6"/>
        <v>1</v>
      </c>
      <c r="D217" s="5">
        <f t="shared" si="7"/>
        <v>1.0000788217281205</v>
      </c>
    </row>
    <row r="218" spans="1:4" x14ac:dyDescent="0.25">
      <c r="A218" s="1">
        <v>45804</v>
      </c>
      <c r="B218" s="4">
        <v>2.8375822123354801</v>
      </c>
      <c r="C218" s="5">
        <f t="shared" si="6"/>
        <v>1</v>
      </c>
      <c r="D218" s="5">
        <f t="shared" si="7"/>
        <v>1.0000788217281205</v>
      </c>
    </row>
    <row r="219" spans="1:4" x14ac:dyDescent="0.25">
      <c r="A219" s="1">
        <v>45805</v>
      </c>
      <c r="B219" s="4">
        <v>2.8375822123354801</v>
      </c>
      <c r="C219" s="5">
        <f t="shared" si="6"/>
        <v>1</v>
      </c>
      <c r="D219" s="5">
        <f t="shared" si="7"/>
        <v>1.0000788217281205</v>
      </c>
    </row>
    <row r="220" spans="1:4" x14ac:dyDescent="0.25">
      <c r="A220" s="1">
        <v>45806</v>
      </c>
      <c r="B220" s="4">
        <v>2.8375822123354801</v>
      </c>
      <c r="C220" s="5">
        <f t="shared" si="6"/>
        <v>1</v>
      </c>
      <c r="D220" s="5">
        <f t="shared" si="7"/>
        <v>1.0000788217281205</v>
      </c>
    </row>
    <row r="221" spans="1:4" x14ac:dyDescent="0.25">
      <c r="A221" s="1">
        <v>45807</v>
      </c>
      <c r="B221" s="4">
        <v>2.8375822123354801</v>
      </c>
      <c r="C221" s="5">
        <f t="shared" si="6"/>
        <v>3</v>
      </c>
      <c r="D221" s="5">
        <f t="shared" si="7"/>
        <v>1.0002364651843614</v>
      </c>
    </row>
    <row r="222" spans="1:4" x14ac:dyDescent="0.25">
      <c r="A222" s="1">
        <v>45810</v>
      </c>
      <c r="B222" s="4">
        <v>2.8375822123354801</v>
      </c>
      <c r="C222" s="5">
        <f t="shared" si="6"/>
        <v>1</v>
      </c>
      <c r="D222" s="5">
        <f t="shared" si="7"/>
        <v>1.0000788217281205</v>
      </c>
    </row>
    <row r="223" spans="1:4" x14ac:dyDescent="0.25">
      <c r="A223" s="1">
        <v>45811</v>
      </c>
      <c r="B223" s="4">
        <v>2.8375822123354801</v>
      </c>
      <c r="C223" s="5">
        <f t="shared" si="6"/>
        <v>1</v>
      </c>
      <c r="D223" s="5">
        <f t="shared" si="7"/>
        <v>1.0000788217281205</v>
      </c>
    </row>
    <row r="224" spans="1:4" x14ac:dyDescent="0.25">
      <c r="A224" s="1">
        <v>45812</v>
      </c>
      <c r="B224" s="4">
        <v>2.8375822123354801</v>
      </c>
      <c r="C224" s="5">
        <f t="shared" si="6"/>
        <v>1</v>
      </c>
      <c r="D224" s="5">
        <f t="shared" si="7"/>
        <v>1.0000788217281205</v>
      </c>
    </row>
    <row r="225" spans="1:5" x14ac:dyDescent="0.25">
      <c r="A225" s="1">
        <v>45813</v>
      </c>
      <c r="B225" s="4">
        <v>2.8375822123354801</v>
      </c>
      <c r="C225" s="5">
        <f t="shared" si="6"/>
        <v>1</v>
      </c>
      <c r="D225" s="5">
        <f t="shared" si="7"/>
        <v>1.0000788217281205</v>
      </c>
    </row>
    <row r="226" spans="1:5" x14ac:dyDescent="0.25">
      <c r="A226" s="1">
        <v>45814</v>
      </c>
      <c r="B226" s="4">
        <v>2.8375822123354801</v>
      </c>
      <c r="C226" s="5">
        <f t="shared" si="6"/>
        <v>3</v>
      </c>
      <c r="D226" s="5">
        <f t="shared" si="7"/>
        <v>1.0002364651843614</v>
      </c>
    </row>
    <row r="227" spans="1:5" x14ac:dyDescent="0.25">
      <c r="A227" s="1">
        <v>45817</v>
      </c>
      <c r="B227" s="4">
        <v>2.8375822123354801</v>
      </c>
      <c r="C227" s="5">
        <f t="shared" si="6"/>
        <v>1</v>
      </c>
      <c r="D227" s="5">
        <f t="shared" si="7"/>
        <v>1.0000788217281205</v>
      </c>
    </row>
    <row r="228" spans="1:5" ht="15.75" thickBot="1" x14ac:dyDescent="0.3">
      <c r="A228" s="1">
        <v>45818</v>
      </c>
      <c r="B228" s="4">
        <v>2.8375822123354801</v>
      </c>
      <c r="C228" s="5">
        <f t="shared" si="6"/>
        <v>1</v>
      </c>
      <c r="D228" s="5">
        <f t="shared" si="7"/>
        <v>1.0000788217281205</v>
      </c>
    </row>
    <row r="229" spans="1:5" ht="15.75" thickBot="1" x14ac:dyDescent="0.3">
      <c r="A229" s="9">
        <v>45819</v>
      </c>
      <c r="B229" s="10">
        <v>2.6978524783550202</v>
      </c>
      <c r="C229" s="12">
        <f t="shared" si="6"/>
        <v>1</v>
      </c>
      <c r="D229" s="12">
        <f t="shared" si="7"/>
        <v>1.0000749403466209</v>
      </c>
      <c r="E229" s="11" t="s">
        <v>29</v>
      </c>
    </row>
    <row r="230" spans="1:5" x14ac:dyDescent="0.25">
      <c r="A230" s="1">
        <v>45820</v>
      </c>
      <c r="B230" s="4">
        <v>2.6978524783550202</v>
      </c>
      <c r="C230" s="5">
        <f t="shared" si="6"/>
        <v>1</v>
      </c>
      <c r="D230" s="5">
        <f t="shared" si="7"/>
        <v>1.0000749403466209</v>
      </c>
    </row>
    <row r="231" spans="1:5" x14ac:dyDescent="0.25">
      <c r="A231" s="1">
        <v>45821</v>
      </c>
      <c r="B231" s="4">
        <v>2.6978524783550202</v>
      </c>
      <c r="C231" s="5">
        <f t="shared" si="6"/>
        <v>3</v>
      </c>
      <c r="D231" s="5">
        <f t="shared" si="7"/>
        <v>1.000224821039863</v>
      </c>
    </row>
    <row r="232" spans="1:5" x14ac:dyDescent="0.25">
      <c r="A232" s="1">
        <v>45824</v>
      </c>
      <c r="B232" s="4">
        <v>2.6978524783550202</v>
      </c>
      <c r="C232" s="5">
        <f t="shared" si="6"/>
        <v>1</v>
      </c>
      <c r="D232" s="5">
        <f t="shared" si="7"/>
        <v>1.0000749403466209</v>
      </c>
    </row>
    <row r="233" spans="1:5" x14ac:dyDescent="0.25">
      <c r="A233" s="1">
        <v>45825</v>
      </c>
      <c r="B233" s="4">
        <v>2.6978524783550202</v>
      </c>
      <c r="C233" s="5">
        <f t="shared" si="6"/>
        <v>1</v>
      </c>
      <c r="D233" s="5">
        <f t="shared" si="7"/>
        <v>1.0000749403466209</v>
      </c>
    </row>
    <row r="234" spans="1:5" x14ac:dyDescent="0.25">
      <c r="A234" s="1">
        <v>45826</v>
      </c>
      <c r="B234" s="4">
        <v>2.6978524783550202</v>
      </c>
      <c r="C234" s="5">
        <f t="shared" si="6"/>
        <v>1</v>
      </c>
      <c r="D234" s="5">
        <f t="shared" si="7"/>
        <v>1.0000749403466209</v>
      </c>
    </row>
    <row r="235" spans="1:5" x14ac:dyDescent="0.25">
      <c r="A235" s="1">
        <v>45827</v>
      </c>
      <c r="B235" s="4">
        <v>2.6978524783550202</v>
      </c>
      <c r="C235" s="5">
        <f t="shared" si="6"/>
        <v>1</v>
      </c>
      <c r="D235" s="5">
        <f t="shared" si="7"/>
        <v>1.0000749403466209</v>
      </c>
    </row>
    <row r="236" spans="1:5" x14ac:dyDescent="0.25">
      <c r="A236" s="1">
        <v>45828</v>
      </c>
      <c r="B236" s="4">
        <v>2.6978524783550202</v>
      </c>
      <c r="C236" s="5">
        <f t="shared" si="6"/>
        <v>3</v>
      </c>
      <c r="D236" s="5">
        <f t="shared" si="7"/>
        <v>1.000224821039863</v>
      </c>
    </row>
    <row r="237" spans="1:5" x14ac:dyDescent="0.25">
      <c r="A237" s="1">
        <v>45831</v>
      </c>
      <c r="B237" s="4">
        <v>2.6978524783550202</v>
      </c>
      <c r="C237" s="5">
        <f t="shared" si="6"/>
        <v>1</v>
      </c>
      <c r="D237" s="5">
        <f t="shared" si="7"/>
        <v>1.0000749403466209</v>
      </c>
    </row>
    <row r="238" spans="1:5" x14ac:dyDescent="0.25">
      <c r="A238" s="1">
        <v>45832</v>
      </c>
      <c r="B238" s="4">
        <v>2.6978524783550202</v>
      </c>
      <c r="C238" s="5">
        <f t="shared" si="6"/>
        <v>1</v>
      </c>
      <c r="D238" s="5">
        <f t="shared" si="7"/>
        <v>1.0000749403466209</v>
      </c>
    </row>
    <row r="239" spans="1:5" x14ac:dyDescent="0.25">
      <c r="A239" s="1">
        <v>45833</v>
      </c>
      <c r="B239" s="4">
        <v>2.6978524783550202</v>
      </c>
      <c r="C239" s="5">
        <f t="shared" si="6"/>
        <v>1</v>
      </c>
      <c r="D239" s="5">
        <f t="shared" si="7"/>
        <v>1.0000749403466209</v>
      </c>
    </row>
    <row r="240" spans="1:5" x14ac:dyDescent="0.25">
      <c r="A240" s="1">
        <v>45834</v>
      </c>
      <c r="B240" s="4">
        <v>2.6978524783550202</v>
      </c>
      <c r="C240" s="5">
        <f t="shared" si="6"/>
        <v>1</v>
      </c>
      <c r="D240" s="5">
        <f t="shared" si="7"/>
        <v>1.0000749403466209</v>
      </c>
    </row>
    <row r="241" spans="1:4" x14ac:dyDescent="0.25">
      <c r="A241" s="1">
        <v>45835</v>
      </c>
      <c r="B241" s="4">
        <v>2.6978524783550202</v>
      </c>
      <c r="C241" s="5">
        <f t="shared" si="6"/>
        <v>3</v>
      </c>
      <c r="D241" s="5">
        <f t="shared" si="7"/>
        <v>1.000224821039863</v>
      </c>
    </row>
    <row r="242" spans="1:4" x14ac:dyDescent="0.25">
      <c r="A242" s="1">
        <v>45838</v>
      </c>
      <c r="B242" s="4">
        <v>2.6978524783550202</v>
      </c>
      <c r="C242" s="5">
        <f t="shared" si="6"/>
        <v>1</v>
      </c>
      <c r="D242" s="5">
        <f t="shared" si="7"/>
        <v>1.0000749403466209</v>
      </c>
    </row>
    <row r="243" spans="1:4" x14ac:dyDescent="0.25">
      <c r="A243" s="1">
        <v>45839</v>
      </c>
      <c r="B243" s="4">
        <v>2.6978524783550202</v>
      </c>
      <c r="C243" s="5">
        <f t="shared" si="6"/>
        <v>1</v>
      </c>
      <c r="D243" s="5">
        <f t="shared" si="7"/>
        <v>1.0000749403466209</v>
      </c>
    </row>
    <row r="244" spans="1:4" x14ac:dyDescent="0.25">
      <c r="A244" s="1">
        <v>45840</v>
      </c>
      <c r="B244" s="4">
        <v>2.6978524783550202</v>
      </c>
      <c r="C244" s="5">
        <f t="shared" si="6"/>
        <v>1</v>
      </c>
      <c r="D244" s="5">
        <f t="shared" si="7"/>
        <v>1.0000749403466209</v>
      </c>
    </row>
    <row r="245" spans="1:4" x14ac:dyDescent="0.25">
      <c r="A245" s="1">
        <v>45841</v>
      </c>
      <c r="B245" s="4">
        <v>2.6978524783550202</v>
      </c>
      <c r="C245" s="5">
        <f t="shared" si="6"/>
        <v>1</v>
      </c>
      <c r="D245" s="5">
        <f t="shared" si="7"/>
        <v>1.0000749403466209</v>
      </c>
    </row>
    <row r="246" spans="1:4" x14ac:dyDescent="0.25">
      <c r="A246" s="1">
        <v>45842</v>
      </c>
      <c r="B246" s="4">
        <v>2.6978524783550202</v>
      </c>
      <c r="C246" s="5">
        <f t="shared" si="6"/>
        <v>3</v>
      </c>
      <c r="D246" s="5">
        <f t="shared" si="7"/>
        <v>1.000224821039863</v>
      </c>
    </row>
    <row r="247" spans="1:4" x14ac:dyDescent="0.25">
      <c r="A247" s="1">
        <v>45845</v>
      </c>
      <c r="B247" s="4">
        <v>2.6978524783550202</v>
      </c>
      <c r="C247" s="5">
        <f t="shared" si="6"/>
        <v>1</v>
      </c>
      <c r="D247" s="5">
        <f t="shared" si="7"/>
        <v>1.0000749403466209</v>
      </c>
    </row>
    <row r="248" spans="1:4" x14ac:dyDescent="0.25">
      <c r="A248" s="1">
        <v>45846</v>
      </c>
      <c r="B248" s="4">
        <v>2.6978524783550202</v>
      </c>
      <c r="C248" s="5">
        <f t="shared" si="6"/>
        <v>1</v>
      </c>
      <c r="D248" s="5">
        <f t="shared" si="7"/>
        <v>1.0000749403466209</v>
      </c>
    </row>
    <row r="249" spans="1:4" x14ac:dyDescent="0.25">
      <c r="A249" s="1">
        <v>45847</v>
      </c>
      <c r="B249" s="4">
        <v>2.6978524783550202</v>
      </c>
      <c r="C249" s="5">
        <f t="shared" si="6"/>
        <v>1</v>
      </c>
      <c r="D249" s="5">
        <f t="shared" si="7"/>
        <v>1.0000749403466209</v>
      </c>
    </row>
    <row r="250" spans="1:4" x14ac:dyDescent="0.25">
      <c r="A250" s="1">
        <v>45848</v>
      </c>
      <c r="B250" s="4">
        <v>2.6978524783550202</v>
      </c>
      <c r="C250" s="5">
        <f t="shared" si="6"/>
        <v>1</v>
      </c>
      <c r="D250" s="5">
        <f t="shared" si="7"/>
        <v>1.0000749403466209</v>
      </c>
    </row>
    <row r="251" spans="1:4" x14ac:dyDescent="0.25">
      <c r="A251" s="1">
        <v>45849</v>
      </c>
      <c r="B251" s="4">
        <v>2.6978524783550202</v>
      </c>
      <c r="C251" s="5">
        <f t="shared" si="6"/>
        <v>3</v>
      </c>
      <c r="D251" s="5">
        <f t="shared" si="7"/>
        <v>1.000224821039863</v>
      </c>
    </row>
    <row r="252" spans="1:4" x14ac:dyDescent="0.25">
      <c r="A252" s="1">
        <v>45852</v>
      </c>
      <c r="B252" s="4">
        <v>2.6978524783550202</v>
      </c>
      <c r="C252" s="5">
        <f t="shared" si="6"/>
        <v>1</v>
      </c>
      <c r="D252" s="5">
        <f t="shared" si="7"/>
        <v>1.0000749403466209</v>
      </c>
    </row>
    <row r="253" spans="1:4" x14ac:dyDescent="0.25">
      <c r="A253" s="1">
        <v>45853</v>
      </c>
      <c r="B253" s="4">
        <v>2.6978524783550202</v>
      </c>
      <c r="C253" s="5">
        <f t="shared" si="6"/>
        <v>1</v>
      </c>
      <c r="D253" s="5">
        <f t="shared" si="7"/>
        <v>1.0000749403466209</v>
      </c>
    </row>
    <row r="254" spans="1:4" x14ac:dyDescent="0.25">
      <c r="A254" s="1">
        <v>45854</v>
      </c>
      <c r="B254" s="4">
        <v>2.6978524783550202</v>
      </c>
      <c r="C254" s="5">
        <f t="shared" si="6"/>
        <v>1</v>
      </c>
      <c r="D254" s="5">
        <f t="shared" si="7"/>
        <v>1.0000749403466209</v>
      </c>
    </row>
    <row r="255" spans="1:4" x14ac:dyDescent="0.25">
      <c r="A255" s="1">
        <v>45855</v>
      </c>
      <c r="B255" s="4">
        <v>2.6978524783550202</v>
      </c>
      <c r="C255" s="5">
        <f t="shared" si="6"/>
        <v>1</v>
      </c>
      <c r="D255" s="5">
        <f t="shared" si="7"/>
        <v>1.0000749403466209</v>
      </c>
    </row>
    <row r="256" spans="1:4" x14ac:dyDescent="0.25">
      <c r="A256" s="1">
        <v>45856</v>
      </c>
      <c r="B256" s="4">
        <v>2.6978524783550202</v>
      </c>
      <c r="C256" s="5">
        <f t="shared" si="6"/>
        <v>3</v>
      </c>
      <c r="D256" s="5">
        <f t="shared" si="7"/>
        <v>1.000224821039863</v>
      </c>
    </row>
    <row r="257" spans="1:5" x14ac:dyDescent="0.25">
      <c r="A257" s="1">
        <v>45859</v>
      </c>
      <c r="B257" s="4">
        <v>2.6978524783550202</v>
      </c>
      <c r="C257" s="5">
        <f t="shared" si="6"/>
        <v>1</v>
      </c>
      <c r="D257" s="5">
        <f t="shared" si="7"/>
        <v>1.0000749403466209</v>
      </c>
    </row>
    <row r="258" spans="1:5" x14ac:dyDescent="0.25">
      <c r="A258" s="1">
        <v>45860</v>
      </c>
      <c r="B258" s="4">
        <v>2.6978524783550202</v>
      </c>
      <c r="C258" s="5">
        <f t="shared" si="6"/>
        <v>1</v>
      </c>
      <c r="D258" s="5">
        <f t="shared" si="7"/>
        <v>1.0000749403466209</v>
      </c>
    </row>
    <row r="259" spans="1:5" x14ac:dyDescent="0.25">
      <c r="A259" s="1">
        <v>45861</v>
      </c>
      <c r="B259" s="4">
        <v>2.6978524783550202</v>
      </c>
      <c r="C259" s="5">
        <f t="shared" ref="C259:C264" si="8">A260-A259</f>
        <v>1</v>
      </c>
      <c r="D259" s="5">
        <f t="shared" ref="D259:D264" si="9">(1+B259*C259/100/360)</f>
        <v>1.0000749403466209</v>
      </c>
    </row>
    <row r="260" spans="1:5" x14ac:dyDescent="0.25">
      <c r="A260" s="1">
        <v>45862</v>
      </c>
      <c r="B260" s="4">
        <v>2.6978524783550202</v>
      </c>
      <c r="C260" s="5">
        <f t="shared" si="8"/>
        <v>1</v>
      </c>
      <c r="D260" s="5">
        <f t="shared" si="9"/>
        <v>1.0000749403466209</v>
      </c>
    </row>
    <row r="261" spans="1:5" x14ac:dyDescent="0.25">
      <c r="A261" s="1">
        <v>45863</v>
      </c>
      <c r="B261" s="4">
        <v>2.6978524783550202</v>
      </c>
      <c r="C261" s="5">
        <f t="shared" si="8"/>
        <v>3</v>
      </c>
      <c r="D261" s="5">
        <f t="shared" si="9"/>
        <v>1.000224821039863</v>
      </c>
    </row>
    <row r="262" spans="1:5" x14ac:dyDescent="0.25">
      <c r="A262" s="1">
        <v>45866</v>
      </c>
      <c r="B262" s="4">
        <v>2.6978524783550202</v>
      </c>
      <c r="C262" s="5">
        <f t="shared" si="8"/>
        <v>1</v>
      </c>
      <c r="D262" s="5">
        <f t="shared" si="9"/>
        <v>1.0000749403466209</v>
      </c>
    </row>
    <row r="263" spans="1:5" ht="15.75" thickBot="1" x14ac:dyDescent="0.3">
      <c r="A263" s="1">
        <v>45867</v>
      </c>
      <c r="B263" s="4">
        <v>2.6978524783550202</v>
      </c>
      <c r="C263" s="5">
        <f t="shared" si="8"/>
        <v>1</v>
      </c>
      <c r="D263" s="5">
        <f t="shared" si="9"/>
        <v>1.0000749403466209</v>
      </c>
    </row>
    <row r="264" spans="1:5" ht="15.75" thickBot="1" x14ac:dyDescent="0.3">
      <c r="A264" s="9">
        <v>45868</v>
      </c>
      <c r="B264" s="10">
        <v>2.6184281641762199</v>
      </c>
      <c r="C264" s="12">
        <f t="shared" si="8"/>
        <v>1</v>
      </c>
      <c r="D264" s="12">
        <f t="shared" si="9"/>
        <v>1.0000727341156717</v>
      </c>
      <c r="E264" s="11" t="s">
        <v>29</v>
      </c>
    </row>
    <row r="265" spans="1:5" x14ac:dyDescent="0.25">
      <c r="A265" s="1">
        <v>45869</v>
      </c>
      <c r="C265" s="5"/>
      <c r="D265" s="5"/>
    </row>
    <row r="266" spans="1:5" x14ac:dyDescent="0.25">
      <c r="A266" s="1"/>
    </row>
    <row r="267" spans="1:5" x14ac:dyDescent="0.25">
      <c r="A267" s="1"/>
    </row>
    <row r="268" spans="1:5" x14ac:dyDescent="0.25">
      <c r="A268" s="1"/>
    </row>
    <row r="269" spans="1:5" x14ac:dyDescent="0.25">
      <c r="A269"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Summary</vt:lpstr>
      <vt:lpstr>Projection_Model_Inputs</vt:lpstr>
      <vt:lpstr>Projection_Model_Outputs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Mendes, Loïc</dc:creator>
  <cp:lastModifiedBy>Mendes, Loïc</cp:lastModifiedBy>
  <dcterms:created xsi:type="dcterms:W3CDTF">2024-08-23T09:01:31Z</dcterms:created>
  <dcterms:modified xsi:type="dcterms:W3CDTF">2025-02-06T14:08:18Z</dcterms:modified>
</cp:coreProperties>
</file>